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765" windowWidth="5970" windowHeight="5445" tabRatio="602" firstSheet="1" activeTab="1"/>
  </bookViews>
  <sheets>
    <sheet name="октябрь" sheetId="1" r:id="rId1"/>
    <sheet name="фин менед" sheetId="2" r:id="rId2"/>
    <sheet name="сентябрь" sheetId="3" state="hidden" r:id="rId3"/>
  </sheets>
  <definedNames>
    <definedName name="_xlnm.Print_Titles" localSheetId="2">'сентябрь'!$A:$A</definedName>
    <definedName name="_xlnm.Print_Area" localSheetId="1">'фин менед'!$A$1:$P$46</definedName>
  </definedNames>
  <calcPr fullCalcOnLoad="1"/>
</workbook>
</file>

<file path=xl/sharedStrings.xml><?xml version="1.0" encoding="utf-8"?>
<sst xmlns="http://schemas.openxmlformats.org/spreadsheetml/2006/main" count="183" uniqueCount="175">
  <si>
    <t>Детский сад № 8</t>
  </si>
  <si>
    <t>Обнинская шк-инт для сирот</t>
  </si>
  <si>
    <t>Подборская шк-инт</t>
  </si>
  <si>
    <t>ОРЦ</t>
  </si>
  <si>
    <t>Редькинская шк-инт</t>
  </si>
  <si>
    <t>Колюпановский приют</t>
  </si>
  <si>
    <t>Сосенская шк-инт</t>
  </si>
  <si>
    <t>Козельская речевая шк-инт</t>
  </si>
  <si>
    <t>Березичская шк-инт</t>
  </si>
  <si>
    <t>Мещевская шк-инт</t>
  </si>
  <si>
    <t>Ульяновская шк-инт</t>
  </si>
  <si>
    <t>Людиновская шк-инт</t>
  </si>
  <si>
    <t>Бетлицкая шк-инт</t>
  </si>
  <si>
    <t>Воротынская шк-инт</t>
  </si>
  <si>
    <t>Обнинская спец.школа</t>
  </si>
  <si>
    <t>Калужская шк-инт № 5</t>
  </si>
  <si>
    <t>Ермолинская шк-инт</t>
  </si>
  <si>
    <t>Троицкая шк-инт</t>
  </si>
  <si>
    <t>Шк-инт Павлищев бор</t>
  </si>
  <si>
    <t>Обл.эколого-биол. центр</t>
  </si>
  <si>
    <t>Обл. цент науч.-тех. тв-ва</t>
  </si>
  <si>
    <t>Обл. дворец тв-ва юных</t>
  </si>
  <si>
    <t>Детский дом № 3</t>
  </si>
  <si>
    <t>Азаровский детский дом</t>
  </si>
  <si>
    <t>Думиничский детский дом</t>
  </si>
  <si>
    <t>Полотняно-заводской д/д</t>
  </si>
  <si>
    <t>Кондровское педучилище</t>
  </si>
  <si>
    <t>Мещовское педучилище</t>
  </si>
  <si>
    <t>Кировское педучилище</t>
  </si>
  <si>
    <t>ИУУ</t>
  </si>
  <si>
    <t>Обл.центр доп.образ. - Дом учит.</t>
  </si>
  <si>
    <t>Наименование</t>
  </si>
  <si>
    <t>Обл.фильмотека</t>
  </si>
  <si>
    <t>Обл.псих.центр</t>
  </si>
  <si>
    <t>Обл.информационный центр</t>
  </si>
  <si>
    <t>Транспортный отдел</t>
  </si>
  <si>
    <t>Централиз.мероприятия</t>
  </si>
  <si>
    <t>ЦБ</t>
  </si>
  <si>
    <t>ЦБ профтех</t>
  </si>
  <si>
    <t>ПУ №1 Калуга</t>
  </si>
  <si>
    <t>ПУ №2 Товарково</t>
  </si>
  <si>
    <t>ПУ №3 Калуга</t>
  </si>
  <si>
    <t>ПУ №4 Медынь</t>
  </si>
  <si>
    <t>ДК "Молодость"</t>
  </si>
  <si>
    <t>Аппарат</t>
  </si>
  <si>
    <t>Итого</t>
  </si>
  <si>
    <t>Лаборатория  стандартов</t>
  </si>
  <si>
    <t>Кировская школа-интернат</t>
  </si>
  <si>
    <t>Наука</t>
  </si>
  <si>
    <t>Курсы повышения квалификации</t>
  </si>
  <si>
    <t xml:space="preserve">Комитет профобразования </t>
  </si>
  <si>
    <t>Учебники и наглядн. Пособия</t>
  </si>
  <si>
    <t>Стипендии Чиж. Циолк. Дашк.</t>
  </si>
  <si>
    <t>Центр воспитательной работы</t>
  </si>
  <si>
    <t>Центр доп образования молодеж.</t>
  </si>
  <si>
    <t>ГОУ "Знание"</t>
  </si>
  <si>
    <t>Обл спор-тур центр "Юность"</t>
  </si>
  <si>
    <t>Обл. станция юных туристов</t>
  </si>
  <si>
    <t>начислен.</t>
  </si>
  <si>
    <t>приоб.</t>
  </si>
  <si>
    <t>пр.снаб</t>
  </si>
  <si>
    <t>медика</t>
  </si>
  <si>
    <t>менты</t>
  </si>
  <si>
    <t>мяг.</t>
  </si>
  <si>
    <t>инвен.</t>
  </si>
  <si>
    <t>прод.</t>
  </si>
  <si>
    <t>питан.</t>
  </si>
  <si>
    <t>ГСМ</t>
  </si>
  <si>
    <t>прочие</t>
  </si>
  <si>
    <t>расх.</t>
  </si>
  <si>
    <t>коман.</t>
  </si>
  <si>
    <t>трансп.</t>
  </si>
  <si>
    <t>услуги</t>
  </si>
  <si>
    <t>связь</t>
  </si>
  <si>
    <t>комму</t>
  </si>
  <si>
    <t>нальные</t>
  </si>
  <si>
    <t>содерж.</t>
  </si>
  <si>
    <t>помещен.</t>
  </si>
  <si>
    <t>тепловая</t>
  </si>
  <si>
    <t>энергия</t>
  </si>
  <si>
    <t>отопле</t>
  </si>
  <si>
    <t>ние</t>
  </si>
  <si>
    <t>потреб.</t>
  </si>
  <si>
    <t>газа</t>
  </si>
  <si>
    <t>кот-печн.</t>
  </si>
  <si>
    <t>топливо</t>
  </si>
  <si>
    <t>электро</t>
  </si>
  <si>
    <t>водо</t>
  </si>
  <si>
    <t>снабжение</t>
  </si>
  <si>
    <t>аренда</t>
  </si>
  <si>
    <t>льготы</t>
  </si>
  <si>
    <t>по ком.</t>
  </si>
  <si>
    <t>ком.усл.</t>
  </si>
  <si>
    <t>ремонт</t>
  </si>
  <si>
    <t>трансф</t>
  </si>
  <si>
    <t>насел.</t>
  </si>
  <si>
    <t>стипен</t>
  </si>
  <si>
    <t>дии</t>
  </si>
  <si>
    <t>метод</t>
  </si>
  <si>
    <t>литер.</t>
  </si>
  <si>
    <t>приоб</t>
  </si>
  <si>
    <t>оборуд</t>
  </si>
  <si>
    <t>капит</t>
  </si>
  <si>
    <t>расх.мат</t>
  </si>
  <si>
    <t>тек.расх</t>
  </si>
  <si>
    <t>тек.рем.</t>
  </si>
  <si>
    <t>тек.рем</t>
  </si>
  <si>
    <t>зданий</t>
  </si>
  <si>
    <t>хоз</t>
  </si>
  <si>
    <t>расх</t>
  </si>
  <si>
    <t>ИТОГО</t>
  </si>
  <si>
    <t>зараб</t>
  </si>
  <si>
    <t>плата</t>
  </si>
  <si>
    <t>аванс</t>
  </si>
  <si>
    <t>отпускн</t>
  </si>
  <si>
    <t>нештат</t>
  </si>
  <si>
    <t>зарпл</t>
  </si>
  <si>
    <t>начислен</t>
  </si>
  <si>
    <t>И.о. директора департамента                                               В.Г.Косушкин</t>
  </si>
  <si>
    <t xml:space="preserve"> ГКОУ "Бетлицкая шк-интернат"</t>
  </si>
  <si>
    <t>Критерии оценки качества финансового менеджмента</t>
  </si>
  <si>
    <t xml:space="preserve"> ГКОУ "Озерская шк-интернат"</t>
  </si>
  <si>
    <t xml:space="preserve"> ГКОУ "ОЦО"</t>
  </si>
  <si>
    <t>ГКОУ "Редькинская шк-интернат"</t>
  </si>
  <si>
    <t xml:space="preserve"> ГКОУ "Шк-инт. №1 г.Калуги"</t>
  </si>
  <si>
    <t xml:space="preserve"> ГКОУ "Шк-инт. №5 г.Калуги"</t>
  </si>
  <si>
    <t xml:space="preserve"> ГКОУ "Калужская школа "Гармония"</t>
  </si>
  <si>
    <t xml:space="preserve"> ГКОУ "Ермолинская шк-инт"</t>
  </si>
  <si>
    <t xml:space="preserve"> ГКОУ "Троицкая шк-интернат"</t>
  </si>
  <si>
    <t xml:space="preserve"> ГКОУ "Сосенская шк-инт"</t>
  </si>
  <si>
    <t xml:space="preserve"> ГКОУ "Козельская шк-инт"</t>
  </si>
  <si>
    <t xml:space="preserve"> ГКОУ "Мещовская шк-инт"</t>
  </si>
  <si>
    <t xml:space="preserve"> ГКОУ "Кировская шк-инт"</t>
  </si>
  <si>
    <t xml:space="preserve"> ГКОУ "Обнинская шк-инт"</t>
  </si>
  <si>
    <t xml:space="preserve"> ГКОУ "Людиновская шк-ин"</t>
  </si>
  <si>
    <t>1.1</t>
  </si>
  <si>
    <t>2.1</t>
  </si>
  <si>
    <t>3.1</t>
  </si>
  <si>
    <t>3.2</t>
  </si>
  <si>
    <t>4.1</t>
  </si>
  <si>
    <t>4.2</t>
  </si>
  <si>
    <t>5.1</t>
  </si>
  <si>
    <t>5.2</t>
  </si>
  <si>
    <t>5.3</t>
  </si>
  <si>
    <t>6.1</t>
  </si>
  <si>
    <t>7.1</t>
  </si>
  <si>
    <t>7.2</t>
  </si>
  <si>
    <t xml:space="preserve"> ГКУ "Школьный автобус"</t>
  </si>
  <si>
    <t xml:space="preserve"> ГАОУ ДПО "КГИРО"</t>
  </si>
  <si>
    <t>ГБУ "УМЦ ВПВ"</t>
  </si>
  <si>
    <t>ГКДОУ "Детский сад "Здравушка"</t>
  </si>
  <si>
    <t>ГБУ ДО КО "ОЭБЦ"</t>
  </si>
  <si>
    <t>ГБУ ДО КО "ОЦДОД им. Ю.А. Гагарина"</t>
  </si>
  <si>
    <t>ГБУ КО "Областной молодежный центр"</t>
  </si>
  <si>
    <t>ГАУ КО "Центр "Развитие"</t>
  </si>
  <si>
    <t>ГБПОУ КО "Губернаторский аграрный колледж"</t>
  </si>
  <si>
    <t>ГБПОУ КО "Калужский колледж народного хозяйства и природообустройства"</t>
  </si>
  <si>
    <t>ГБПОУ КО "Кировский индустриально-педагогический колледж" им. А.П. Чурилина</t>
  </si>
  <si>
    <t>ГБПОУ КО "Колледж механизации и сервиса" г.Жуков</t>
  </si>
  <si>
    <t>ГБПОУ КО "Колледж транспорта и сервиса" г.Сухиничи</t>
  </si>
  <si>
    <t>ГБПОУ КО "Перемышльский техникум эксплуатации транспорта"</t>
  </si>
  <si>
    <t>ГБПОУ КО "Тарусский многопрофильный техникум"</t>
  </si>
  <si>
    <t>ГБПОУ КО "Калужский коммунально-строительный техникум" им. И.К. Ципулина</t>
  </si>
  <si>
    <t>ГАПОУ КО "Обнинский колледж технологий и услуг"</t>
  </si>
  <si>
    <t>ГАПОУ КО "Калужский технический колледж"</t>
  </si>
  <si>
    <t>ГАПОУ КО "Калужский колледж экономики и технологий"</t>
  </si>
  <si>
    <t>ГАПОУ КО "Калужский колледж сервиса и дизайна"</t>
  </si>
  <si>
    <t>ГБПОУ КО "Калужский техникум электронных приборов"</t>
  </si>
  <si>
    <t>ГАПОУ КО "Людиновский индустриальный техникум"</t>
  </si>
  <si>
    <t>ГБПОУ КО "Cосенский политехнический техникум"</t>
  </si>
  <si>
    <t>ГБПОУ КО "Ермолинский техникум"</t>
  </si>
  <si>
    <t>6.2</t>
  </si>
  <si>
    <t>ГБПОУ КО "Калужский индустриально-педагогический колледж"</t>
  </si>
  <si>
    <t>ГБУ ДО КО ДЮЦ "КОЦТКиЭ"</t>
  </si>
  <si>
    <t xml:space="preserve">ГБПОУ КО "Калужский кадетский многопрофильный техникум им. А.Т. Карпова"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</si>
</sst>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%"/>
    <numFmt numFmtId="190" formatCode="#,##0.0_р_."/>
    <numFmt numFmtId="191" formatCode="#,##0_р_."/>
    <numFmt numFmtId="192" formatCode="0.000%"/>
    <numFmt numFmtId="193" formatCode="#,##0.00_р_."/>
    <numFmt numFmtId="194" formatCode="0.000"/>
    <numFmt numFmtId="195" formatCode="#,##0.0"/>
    <numFmt numFmtId="196" formatCode="#,##0.000"/>
    <numFmt numFmtId="197" formatCode="_-* #,##0.000_р_._-;\-* #,##0.0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8">
    <font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5"/>
      <name val="Times New Roman Cyr"/>
      <family val="1"/>
    </font>
    <font>
      <b/>
      <sz val="15"/>
      <name val="Times New Roman Cyr"/>
      <family val="1"/>
    </font>
    <font>
      <b/>
      <sz val="14"/>
      <name val="Times New Roman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190" fontId="6" fillId="0" borderId="0" xfId="0" applyNumberFormat="1" applyFont="1" applyFill="1" applyAlignment="1">
      <alignment/>
    </xf>
    <xf numFmtId="190" fontId="7" fillId="0" borderId="0" xfId="0" applyNumberFormat="1" applyFont="1" applyFill="1" applyAlignment="1">
      <alignment/>
    </xf>
    <xf numFmtId="0" fontId="7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90" fontId="6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88" fontId="7" fillId="0" borderId="11" xfId="55" applyNumberFormat="1" applyFont="1" applyFill="1" applyBorder="1" applyAlignment="1">
      <alignment horizontal="center"/>
    </xf>
    <xf numFmtId="190" fontId="7" fillId="0" borderId="11" xfId="0" applyNumberFormat="1" applyFont="1" applyFill="1" applyBorder="1" applyAlignment="1">
      <alignment horizontal="center"/>
    </xf>
    <xf numFmtId="190" fontId="7" fillId="0" borderId="11" xfId="0" applyNumberFormat="1" applyFont="1" applyFill="1" applyBorder="1" applyAlignment="1">
      <alignment/>
    </xf>
    <xf numFmtId="188" fontId="6" fillId="0" borderId="11" xfId="55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190" fontId="8" fillId="0" borderId="0" xfId="0" applyNumberFormat="1" applyFont="1" applyFill="1" applyAlignment="1">
      <alignment/>
    </xf>
    <xf numFmtId="0" fontId="9" fillId="0" borderId="0" xfId="0" applyFont="1" applyFill="1" applyAlignment="1">
      <alignment vertical="top"/>
    </xf>
    <xf numFmtId="188" fontId="6" fillId="0" borderId="10" xfId="0" applyNumberFormat="1" applyFont="1" applyFill="1" applyBorder="1" applyAlignment="1">
      <alignment horizontal="center"/>
    </xf>
    <xf numFmtId="190" fontId="6" fillId="0" borderId="11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1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top" wrapText="1"/>
    </xf>
    <xf numFmtId="191" fontId="7" fillId="0" borderId="11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88" fontId="7" fillId="0" borderId="0" xfId="55" applyNumberFormat="1" applyFont="1" applyFill="1" applyBorder="1" applyAlignment="1">
      <alignment horizontal="center"/>
    </xf>
    <xf numFmtId="190" fontId="7" fillId="0" borderId="0" xfId="0" applyNumberFormat="1" applyFont="1" applyFill="1" applyBorder="1" applyAlignment="1">
      <alignment horizontal="center"/>
    </xf>
    <xf numFmtId="190" fontId="6" fillId="0" borderId="0" xfId="0" applyNumberFormat="1" applyFont="1" applyFill="1" applyBorder="1" applyAlignment="1">
      <alignment/>
    </xf>
    <xf numFmtId="188" fontId="7" fillId="0" borderId="13" xfId="55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188" fontId="6" fillId="0" borderId="11" xfId="0" applyNumberFormat="1" applyFont="1" applyFill="1" applyBorder="1" applyAlignment="1">
      <alignment horizontal="center"/>
    </xf>
    <xf numFmtId="188" fontId="6" fillId="0" borderId="15" xfId="0" applyNumberFormat="1" applyFont="1" applyFill="1" applyBorder="1" applyAlignment="1">
      <alignment/>
    </xf>
    <xf numFmtId="188" fontId="6" fillId="0" borderId="13" xfId="55" applyNumberFormat="1" applyFont="1" applyFill="1" applyBorder="1" applyAlignment="1">
      <alignment horizontal="center"/>
    </xf>
    <xf numFmtId="190" fontId="7" fillId="0" borderId="11" xfId="0" applyNumberFormat="1" applyFont="1" applyFill="1" applyBorder="1" applyAlignment="1">
      <alignment/>
    </xf>
    <xf numFmtId="188" fontId="6" fillId="0" borderId="15" xfId="0" applyNumberFormat="1" applyFont="1" applyFill="1" applyBorder="1" applyAlignment="1">
      <alignment horizontal="center"/>
    </xf>
    <xf numFmtId="188" fontId="7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wrapText="1"/>
    </xf>
    <xf numFmtId="190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1" fontId="6" fillId="0" borderId="17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 wrapText="1"/>
    </xf>
    <xf numFmtId="191" fontId="6" fillId="0" borderId="17" xfId="0" applyNumberFormat="1" applyFont="1" applyFill="1" applyBorder="1" applyAlignment="1">
      <alignment horizontal="center" wrapText="1"/>
    </xf>
    <xf numFmtId="191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wrapText="1"/>
    </xf>
    <xf numFmtId="190" fontId="6" fillId="0" borderId="11" xfId="0" applyNumberFormat="1" applyFont="1" applyFill="1" applyBorder="1" applyAlignment="1">
      <alignment horizontal="center" wrapText="1"/>
    </xf>
    <xf numFmtId="1" fontId="6" fillId="0" borderId="11" xfId="0" applyNumberFormat="1" applyFont="1" applyFill="1" applyBorder="1" applyAlignment="1">
      <alignment horizontal="center" wrapText="1"/>
    </xf>
    <xf numFmtId="1" fontId="6" fillId="0" borderId="15" xfId="0" applyNumberFormat="1" applyFont="1" applyFill="1" applyBorder="1" applyAlignment="1">
      <alignment horizontal="center"/>
    </xf>
    <xf numFmtId="188" fontId="6" fillId="0" borderId="15" xfId="55" applyNumberFormat="1" applyFont="1" applyFill="1" applyBorder="1" applyAlignment="1">
      <alignment horizontal="center"/>
    </xf>
    <xf numFmtId="188" fontId="7" fillId="0" borderId="15" xfId="55" applyNumberFormat="1" applyFont="1" applyFill="1" applyBorder="1" applyAlignment="1">
      <alignment horizontal="center"/>
    </xf>
    <xf numFmtId="190" fontId="7" fillId="0" borderId="15" xfId="0" applyNumberFormat="1" applyFont="1" applyFill="1" applyBorder="1" applyAlignment="1">
      <alignment horizontal="center"/>
    </xf>
    <xf numFmtId="190" fontId="6" fillId="0" borderId="15" xfId="0" applyNumberFormat="1" applyFont="1" applyFill="1" applyBorder="1" applyAlignment="1">
      <alignment horizontal="center"/>
    </xf>
    <xf numFmtId="188" fontId="7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88" fontId="5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0" fontId="9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 horizontal="center"/>
    </xf>
    <xf numFmtId="190" fontId="6" fillId="0" borderId="0" xfId="0" applyNumberFormat="1" applyFont="1" applyFill="1" applyBorder="1" applyAlignment="1">
      <alignment horizontal="center"/>
    </xf>
    <xf numFmtId="191" fontId="7" fillId="0" borderId="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vertical="top" wrapText="1"/>
    </xf>
    <xf numFmtId="191" fontId="6" fillId="0" borderId="11" xfId="0" applyNumberFormat="1" applyFont="1" applyFill="1" applyBorder="1" applyAlignment="1">
      <alignment horizontal="center"/>
    </xf>
    <xf numFmtId="1" fontId="7" fillId="0" borderId="13" xfId="58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1" fontId="47" fillId="33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1" fontId="47" fillId="0" borderId="13" xfId="58" applyNumberFormat="1" applyFont="1" applyFill="1" applyBorder="1" applyAlignment="1">
      <alignment horizontal="center" vertical="center" wrapText="1"/>
    </xf>
    <xf numFmtId="1" fontId="47" fillId="0" borderId="13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33" borderId="1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wrapText="1"/>
    </xf>
    <xf numFmtId="1" fontId="4" fillId="0" borderId="17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190" fontId="4" fillId="0" borderId="18" xfId="0" applyNumberFormat="1" applyFont="1" applyFill="1" applyBorder="1" applyAlignment="1">
      <alignment horizontal="center" wrapText="1"/>
    </xf>
    <xf numFmtId="190" fontId="4" fillId="0" borderId="17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wrapText="1"/>
    </xf>
    <xf numFmtId="0" fontId="4" fillId="0" borderId="17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wrapText="1"/>
    </xf>
    <xf numFmtId="190" fontId="4" fillId="0" borderId="14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M67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9.375" style="9" customWidth="1"/>
    <col min="2" max="2" width="13.125" style="9" customWidth="1"/>
    <col min="3" max="3" width="11.875" style="8" customWidth="1"/>
    <col min="4" max="4" width="12.875" style="8" customWidth="1"/>
    <col min="5" max="5" width="13.00390625" style="8" customWidth="1"/>
    <col min="6" max="6" width="12.125" style="8" customWidth="1"/>
    <col min="7" max="7" width="16.125" style="8" customWidth="1"/>
    <col min="8" max="8" width="13.875" style="8" customWidth="1"/>
    <col min="9" max="9" width="12.625" style="8" customWidth="1"/>
    <col min="10" max="10" width="11.50390625" style="8" customWidth="1"/>
    <col min="11" max="11" width="12.00390625" style="8" customWidth="1"/>
    <col min="12" max="12" width="11.875" style="8" customWidth="1"/>
    <col min="13" max="13" width="12.625" style="8" customWidth="1"/>
    <col min="14" max="18" width="13.875" style="8" customWidth="1"/>
    <col min="19" max="19" width="13.875" style="8" hidden="1" customWidth="1"/>
    <col min="20" max="21" width="13.875" style="8" customWidth="1"/>
    <col min="22" max="22" width="14.00390625" style="8" hidden="1" customWidth="1"/>
    <col min="23" max="24" width="11.50390625" style="4" customWidth="1"/>
    <col min="25" max="25" width="10.50390625" style="2" hidden="1" customWidth="1"/>
    <col min="26" max="26" width="10.50390625" style="2" customWidth="1"/>
    <col min="27" max="27" width="10.50390625" style="2" hidden="1" customWidth="1"/>
    <col min="28" max="28" width="11.125" style="2" customWidth="1"/>
    <col min="29" max="31" width="10.50390625" style="2" customWidth="1"/>
    <col min="32" max="32" width="10.50390625" style="2" hidden="1" customWidth="1"/>
    <col min="33" max="33" width="10.875" style="2" customWidth="1"/>
    <col min="34" max="34" width="11.50390625" style="2" customWidth="1"/>
    <col min="35" max="35" width="10.50390625" style="2" customWidth="1"/>
    <col min="36" max="36" width="11.625" style="2" customWidth="1"/>
    <col min="37" max="37" width="10.50390625" style="2" customWidth="1"/>
    <col min="38" max="38" width="13.125" style="2" customWidth="1"/>
    <col min="39" max="16384" width="9.375" style="2" customWidth="1"/>
  </cols>
  <sheetData>
    <row r="3" spans="1:9" ht="19.5">
      <c r="A3" s="5"/>
      <c r="B3" s="20"/>
      <c r="C3" s="7"/>
      <c r="D3" s="7"/>
      <c r="E3" s="7"/>
      <c r="F3" s="7"/>
      <c r="G3" s="7"/>
      <c r="H3" s="7"/>
      <c r="I3" s="7"/>
    </row>
    <row r="4" spans="1:39" s="1" customFormat="1" ht="18" customHeight="1">
      <c r="A4" s="10" t="s">
        <v>31</v>
      </c>
      <c r="B4" s="11">
        <v>110100</v>
      </c>
      <c r="C4" s="23">
        <v>110100</v>
      </c>
      <c r="D4" s="23">
        <v>110100</v>
      </c>
      <c r="E4" s="23">
        <v>110140</v>
      </c>
      <c r="F4" s="25">
        <v>110200</v>
      </c>
      <c r="G4" s="23">
        <v>110200</v>
      </c>
      <c r="H4" s="23">
        <v>110300</v>
      </c>
      <c r="I4" s="25">
        <v>110310</v>
      </c>
      <c r="J4" s="25">
        <v>110320</v>
      </c>
      <c r="K4" s="25">
        <v>110330</v>
      </c>
      <c r="L4" s="25">
        <v>110340</v>
      </c>
      <c r="M4" s="25">
        <v>110350</v>
      </c>
      <c r="N4" s="23">
        <v>110400</v>
      </c>
      <c r="O4" s="23">
        <v>110500</v>
      </c>
      <c r="P4" s="23">
        <v>110600</v>
      </c>
      <c r="Q4" s="23">
        <v>110700</v>
      </c>
      <c r="R4" s="25">
        <v>110710</v>
      </c>
      <c r="S4" s="25">
        <v>110720</v>
      </c>
      <c r="T4" s="25">
        <v>110721</v>
      </c>
      <c r="U4" s="25">
        <v>110722</v>
      </c>
      <c r="V4" s="25">
        <v>110723</v>
      </c>
      <c r="W4" s="25">
        <v>110730</v>
      </c>
      <c r="X4" s="25">
        <v>110740</v>
      </c>
      <c r="Y4" s="25">
        <v>110750</v>
      </c>
      <c r="Z4" s="25">
        <v>110760</v>
      </c>
      <c r="AA4" s="25">
        <v>110770</v>
      </c>
      <c r="AB4" s="23">
        <v>111000</v>
      </c>
      <c r="AC4" s="25">
        <v>111020</v>
      </c>
      <c r="AD4" s="25">
        <v>111030</v>
      </c>
      <c r="AE4" s="25">
        <v>111040</v>
      </c>
      <c r="AF4" s="25">
        <v>111040</v>
      </c>
      <c r="AG4" s="23">
        <v>130300</v>
      </c>
      <c r="AH4" s="25">
        <v>130320</v>
      </c>
      <c r="AI4" s="25">
        <v>110330</v>
      </c>
      <c r="AJ4" s="23">
        <v>240100</v>
      </c>
      <c r="AK4" s="28">
        <v>240300</v>
      </c>
      <c r="AL4" s="23">
        <v>800000</v>
      </c>
      <c r="AM4" s="29"/>
    </row>
    <row r="5" spans="1:39" s="1" customFormat="1" ht="16.5" customHeight="1">
      <c r="A5" s="10"/>
      <c r="B5" s="11" t="s">
        <v>111</v>
      </c>
      <c r="C5" s="12" t="s">
        <v>113</v>
      </c>
      <c r="D5" s="12" t="s">
        <v>114</v>
      </c>
      <c r="E5" s="12" t="s">
        <v>115</v>
      </c>
      <c r="F5" s="15" t="s">
        <v>117</v>
      </c>
      <c r="G5" s="12" t="s">
        <v>58</v>
      </c>
      <c r="H5" s="12" t="s">
        <v>59</v>
      </c>
      <c r="I5" s="15" t="s">
        <v>61</v>
      </c>
      <c r="J5" s="27" t="s">
        <v>63</v>
      </c>
      <c r="K5" s="27" t="s">
        <v>65</v>
      </c>
      <c r="L5" s="27" t="s">
        <v>67</v>
      </c>
      <c r="M5" s="27" t="s">
        <v>68</v>
      </c>
      <c r="N5" s="12" t="s">
        <v>70</v>
      </c>
      <c r="O5" s="12" t="s">
        <v>71</v>
      </c>
      <c r="P5" s="12" t="s">
        <v>73</v>
      </c>
      <c r="Q5" s="12" t="s">
        <v>74</v>
      </c>
      <c r="R5" s="15" t="s">
        <v>76</v>
      </c>
      <c r="S5" s="25" t="s">
        <v>78</v>
      </c>
      <c r="T5" s="25" t="s">
        <v>80</v>
      </c>
      <c r="U5" s="25" t="s">
        <v>82</v>
      </c>
      <c r="V5" s="25" t="s">
        <v>84</v>
      </c>
      <c r="W5" s="25" t="s">
        <v>86</v>
      </c>
      <c r="X5" s="25" t="s">
        <v>87</v>
      </c>
      <c r="Y5" s="25" t="s">
        <v>89</v>
      </c>
      <c r="Z5" s="25" t="s">
        <v>90</v>
      </c>
      <c r="AA5" s="25" t="s">
        <v>68</v>
      </c>
      <c r="AB5" s="23" t="s">
        <v>68</v>
      </c>
      <c r="AC5" s="25" t="s">
        <v>105</v>
      </c>
      <c r="AD5" s="25" t="s">
        <v>106</v>
      </c>
      <c r="AE5" s="25" t="s">
        <v>68</v>
      </c>
      <c r="AF5" s="25" t="s">
        <v>108</v>
      </c>
      <c r="AG5" s="23" t="s">
        <v>94</v>
      </c>
      <c r="AH5" s="25" t="s">
        <v>96</v>
      </c>
      <c r="AI5" s="25" t="s">
        <v>98</v>
      </c>
      <c r="AJ5" s="23" t="s">
        <v>100</v>
      </c>
      <c r="AK5" s="28" t="s">
        <v>102</v>
      </c>
      <c r="AL5" s="23" t="s">
        <v>110</v>
      </c>
      <c r="AM5" s="29"/>
    </row>
    <row r="6" spans="1:39" s="1" customFormat="1" ht="16.5" customHeight="1" thickBot="1">
      <c r="A6" s="10"/>
      <c r="B6" s="24" t="s">
        <v>112</v>
      </c>
      <c r="C6" s="26"/>
      <c r="D6" s="26"/>
      <c r="E6" s="24" t="s">
        <v>116</v>
      </c>
      <c r="F6" s="24"/>
      <c r="G6" s="24"/>
      <c r="H6" s="36" t="s">
        <v>60</v>
      </c>
      <c r="I6" s="26" t="s">
        <v>62</v>
      </c>
      <c r="J6" s="26" t="s">
        <v>64</v>
      </c>
      <c r="K6" s="26" t="s">
        <v>66</v>
      </c>
      <c r="L6" s="24"/>
      <c r="M6" s="26" t="s">
        <v>103</v>
      </c>
      <c r="N6" s="24" t="s">
        <v>69</v>
      </c>
      <c r="O6" s="24" t="s">
        <v>72</v>
      </c>
      <c r="P6" s="24"/>
      <c r="Q6" s="24" t="s">
        <v>75</v>
      </c>
      <c r="R6" s="26" t="s">
        <v>77</v>
      </c>
      <c r="S6" s="34" t="s">
        <v>79</v>
      </c>
      <c r="T6" s="34" t="s">
        <v>81</v>
      </c>
      <c r="U6" s="34" t="s">
        <v>83</v>
      </c>
      <c r="V6" s="34" t="s">
        <v>85</v>
      </c>
      <c r="W6" s="34" t="s">
        <v>79</v>
      </c>
      <c r="X6" s="34" t="s">
        <v>88</v>
      </c>
      <c r="Y6" s="34" t="s">
        <v>77</v>
      </c>
      <c r="Z6" s="34" t="s">
        <v>91</v>
      </c>
      <c r="AA6" s="34" t="s">
        <v>92</v>
      </c>
      <c r="AB6" s="35" t="s">
        <v>104</v>
      </c>
      <c r="AC6" s="34" t="s">
        <v>101</v>
      </c>
      <c r="AD6" s="34" t="s">
        <v>107</v>
      </c>
      <c r="AE6" s="34"/>
      <c r="AF6" s="34" t="s">
        <v>109</v>
      </c>
      <c r="AG6" s="35" t="s">
        <v>95</v>
      </c>
      <c r="AH6" s="34" t="s">
        <v>97</v>
      </c>
      <c r="AI6" s="34" t="s">
        <v>99</v>
      </c>
      <c r="AJ6" s="35" t="s">
        <v>101</v>
      </c>
      <c r="AK6" s="35" t="s">
        <v>93</v>
      </c>
      <c r="AL6" s="35"/>
      <c r="AM6" s="29"/>
    </row>
    <row r="7" spans="1:39" ht="18" customHeight="1">
      <c r="A7" s="13" t="s">
        <v>0</v>
      </c>
      <c r="B7" s="38"/>
      <c r="C7" s="14"/>
      <c r="D7" s="14"/>
      <c r="E7" s="14"/>
      <c r="F7" s="14">
        <f>(B7+C7+D7+E7)*38.5%</f>
        <v>0</v>
      </c>
      <c r="G7" s="17"/>
      <c r="H7" s="17">
        <f>I7+J7+K7+L7+M7</f>
        <v>0</v>
      </c>
      <c r="I7" s="14"/>
      <c r="J7" s="14"/>
      <c r="K7" s="14"/>
      <c r="L7" s="15"/>
      <c r="M7" s="15"/>
      <c r="N7" s="12"/>
      <c r="O7" s="12"/>
      <c r="P7" s="12"/>
      <c r="Q7" s="17">
        <f>R7+S7+T7+U7+V7+W7+X7+Y7+Z7+AA7</f>
        <v>0</v>
      </c>
      <c r="R7" s="14"/>
      <c r="S7" s="33"/>
      <c r="T7" s="33"/>
      <c r="U7" s="33"/>
      <c r="V7" s="33"/>
      <c r="W7" s="33"/>
      <c r="X7" s="33"/>
      <c r="Y7" s="33"/>
      <c r="Z7" s="33"/>
      <c r="AA7" s="33"/>
      <c r="AB7" s="39">
        <f>AC7+AD7+AE7+AF7</f>
        <v>0</v>
      </c>
      <c r="AC7" s="33"/>
      <c r="AD7" s="33"/>
      <c r="AE7" s="33"/>
      <c r="AF7" s="33"/>
      <c r="AG7" s="39">
        <f>AH7+AI7</f>
        <v>0</v>
      </c>
      <c r="AH7" s="33"/>
      <c r="AI7" s="33"/>
      <c r="AJ7" s="39"/>
      <c r="AK7" s="39"/>
      <c r="AL7" s="39">
        <f>B7+C7+D7+E7+G7+H7+Q7+AB7+AG7+AJ7+AK7</f>
        <v>0</v>
      </c>
      <c r="AM7" s="30"/>
    </row>
    <row r="8" spans="1:39" ht="18" customHeight="1">
      <c r="A8" s="13" t="s">
        <v>1</v>
      </c>
      <c r="B8" s="38"/>
      <c r="C8" s="14"/>
      <c r="D8" s="14"/>
      <c r="E8" s="14"/>
      <c r="F8" s="14">
        <f aca="true" t="shared" si="0" ref="F8:F62">(B8+C8+D8+E8)*38.5%</f>
        <v>0</v>
      </c>
      <c r="G8" s="17"/>
      <c r="H8" s="17">
        <f aca="true" t="shared" si="1" ref="H8:H62">I8+J8+K8+L8+M8</f>
        <v>0</v>
      </c>
      <c r="I8" s="14"/>
      <c r="J8" s="14"/>
      <c r="K8" s="14"/>
      <c r="L8" s="15"/>
      <c r="M8" s="15"/>
      <c r="N8" s="12"/>
      <c r="O8" s="12"/>
      <c r="P8" s="12"/>
      <c r="Q8" s="17">
        <f>R8+S8+T8+U8+V8+W8+X8+Y8+Z8+AA8</f>
        <v>0</v>
      </c>
      <c r="R8" s="14"/>
      <c r="S8" s="14"/>
      <c r="T8" s="14"/>
      <c r="U8" s="14"/>
      <c r="V8" s="14"/>
      <c r="W8" s="14"/>
      <c r="X8" s="14"/>
      <c r="Y8" s="14"/>
      <c r="Z8" s="14"/>
      <c r="AA8" s="14"/>
      <c r="AB8" s="39">
        <f aca="true" t="shared" si="2" ref="AB8:AB62">AC8+AD8+AE8+AF8</f>
        <v>0</v>
      </c>
      <c r="AC8" s="14"/>
      <c r="AD8" s="14"/>
      <c r="AE8" s="14"/>
      <c r="AF8" s="14"/>
      <c r="AG8" s="39">
        <f aca="true" t="shared" si="3" ref="AG8:AG63">AH8+AI8</f>
        <v>0</v>
      </c>
      <c r="AH8" s="14"/>
      <c r="AI8" s="14"/>
      <c r="AJ8" s="39"/>
      <c r="AK8" s="39"/>
      <c r="AL8" s="39">
        <f aca="true" t="shared" si="4" ref="AL8:AL63">B8+C8+D8+E8+G8+H8+Q8+AB8+AG8+AJ8+AK8</f>
        <v>0</v>
      </c>
      <c r="AM8" s="30"/>
    </row>
    <row r="9" spans="1:39" ht="18" customHeight="1">
      <c r="A9" s="13" t="s">
        <v>2</v>
      </c>
      <c r="B9" s="38"/>
      <c r="C9" s="14"/>
      <c r="D9" s="14"/>
      <c r="E9" s="14"/>
      <c r="F9" s="14">
        <f t="shared" si="0"/>
        <v>0</v>
      </c>
      <c r="G9" s="17"/>
      <c r="H9" s="17">
        <f t="shared" si="1"/>
        <v>0</v>
      </c>
      <c r="I9" s="14"/>
      <c r="J9" s="14"/>
      <c r="K9" s="14"/>
      <c r="L9" s="15"/>
      <c r="M9" s="15"/>
      <c r="N9" s="12"/>
      <c r="O9" s="12"/>
      <c r="P9" s="12"/>
      <c r="Q9" s="17">
        <f aca="true" t="shared" si="5" ref="Q9:Q63">R9+S9+T9+U9+V9+W9+X9+Y9+Z9+AA9</f>
        <v>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39">
        <f t="shared" si="2"/>
        <v>0</v>
      </c>
      <c r="AC9" s="14"/>
      <c r="AD9" s="14"/>
      <c r="AE9" s="14"/>
      <c r="AF9" s="14"/>
      <c r="AG9" s="39">
        <f t="shared" si="3"/>
        <v>0</v>
      </c>
      <c r="AH9" s="14"/>
      <c r="AI9" s="14"/>
      <c r="AJ9" s="39"/>
      <c r="AK9" s="39"/>
      <c r="AL9" s="39">
        <f t="shared" si="4"/>
        <v>0</v>
      </c>
      <c r="AM9" s="30"/>
    </row>
    <row r="10" spans="1:39" ht="18" customHeight="1">
      <c r="A10" s="13" t="s">
        <v>3</v>
      </c>
      <c r="B10" s="38"/>
      <c r="C10" s="14"/>
      <c r="D10" s="14"/>
      <c r="E10" s="14"/>
      <c r="F10" s="14">
        <f t="shared" si="0"/>
        <v>0</v>
      </c>
      <c r="G10" s="17"/>
      <c r="H10" s="17">
        <f t="shared" si="1"/>
        <v>0</v>
      </c>
      <c r="I10" s="14"/>
      <c r="J10" s="14"/>
      <c r="K10" s="14"/>
      <c r="L10" s="15"/>
      <c r="M10" s="15"/>
      <c r="N10" s="12"/>
      <c r="O10" s="12"/>
      <c r="P10" s="12"/>
      <c r="Q10" s="17">
        <f t="shared" si="5"/>
        <v>0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39">
        <f t="shared" si="2"/>
        <v>0</v>
      </c>
      <c r="AC10" s="14"/>
      <c r="AD10" s="14"/>
      <c r="AE10" s="14"/>
      <c r="AF10" s="14"/>
      <c r="AG10" s="39">
        <f t="shared" si="3"/>
        <v>0</v>
      </c>
      <c r="AH10" s="14"/>
      <c r="AI10" s="14"/>
      <c r="AJ10" s="39"/>
      <c r="AK10" s="39"/>
      <c r="AL10" s="39">
        <f t="shared" si="4"/>
        <v>0</v>
      </c>
      <c r="AM10" s="30"/>
    </row>
    <row r="11" spans="1:39" ht="18" customHeight="1">
      <c r="A11" s="13" t="s">
        <v>4</v>
      </c>
      <c r="B11" s="38"/>
      <c r="C11" s="14"/>
      <c r="D11" s="14"/>
      <c r="E11" s="14"/>
      <c r="F11" s="14">
        <f t="shared" si="0"/>
        <v>0</v>
      </c>
      <c r="G11" s="17"/>
      <c r="H11" s="17">
        <f t="shared" si="1"/>
        <v>0</v>
      </c>
      <c r="I11" s="14"/>
      <c r="J11" s="14"/>
      <c r="K11" s="14"/>
      <c r="L11" s="15"/>
      <c r="M11" s="15"/>
      <c r="N11" s="12"/>
      <c r="O11" s="12"/>
      <c r="P11" s="12"/>
      <c r="Q11" s="17">
        <f t="shared" si="5"/>
        <v>0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39">
        <f t="shared" si="2"/>
        <v>0</v>
      </c>
      <c r="AC11" s="14"/>
      <c r="AD11" s="14"/>
      <c r="AE11" s="14"/>
      <c r="AF11" s="14"/>
      <c r="AG11" s="39">
        <f t="shared" si="3"/>
        <v>0</v>
      </c>
      <c r="AH11" s="14"/>
      <c r="AI11" s="14"/>
      <c r="AJ11" s="39"/>
      <c r="AK11" s="39"/>
      <c r="AL11" s="39">
        <f t="shared" si="4"/>
        <v>0</v>
      </c>
      <c r="AM11" s="30"/>
    </row>
    <row r="12" spans="1:39" ht="18" customHeight="1">
      <c r="A12" s="13" t="s">
        <v>6</v>
      </c>
      <c r="B12" s="38"/>
      <c r="C12" s="14"/>
      <c r="D12" s="14"/>
      <c r="E12" s="14"/>
      <c r="F12" s="14">
        <f t="shared" si="0"/>
        <v>0</v>
      </c>
      <c r="G12" s="17"/>
      <c r="H12" s="17">
        <f t="shared" si="1"/>
        <v>0</v>
      </c>
      <c r="I12" s="14"/>
      <c r="J12" s="14"/>
      <c r="K12" s="14"/>
      <c r="L12" s="15"/>
      <c r="M12" s="15"/>
      <c r="N12" s="12"/>
      <c r="O12" s="12"/>
      <c r="P12" s="12"/>
      <c r="Q12" s="17">
        <f t="shared" si="5"/>
        <v>0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39">
        <f t="shared" si="2"/>
        <v>0</v>
      </c>
      <c r="AC12" s="14"/>
      <c r="AD12" s="14"/>
      <c r="AE12" s="14"/>
      <c r="AF12" s="14"/>
      <c r="AG12" s="39">
        <f t="shared" si="3"/>
        <v>0</v>
      </c>
      <c r="AH12" s="14"/>
      <c r="AI12" s="14"/>
      <c r="AJ12" s="39"/>
      <c r="AK12" s="39"/>
      <c r="AL12" s="39">
        <f t="shared" si="4"/>
        <v>0</v>
      </c>
      <c r="AM12" s="30"/>
    </row>
    <row r="13" spans="1:39" ht="18" customHeight="1">
      <c r="A13" s="13" t="s">
        <v>7</v>
      </c>
      <c r="B13" s="38"/>
      <c r="C13" s="14"/>
      <c r="D13" s="14"/>
      <c r="E13" s="14"/>
      <c r="F13" s="14">
        <f t="shared" si="0"/>
        <v>0</v>
      </c>
      <c r="G13" s="17"/>
      <c r="H13" s="17">
        <f t="shared" si="1"/>
        <v>0</v>
      </c>
      <c r="I13" s="14"/>
      <c r="J13" s="14"/>
      <c r="K13" s="14"/>
      <c r="L13" s="15"/>
      <c r="M13" s="15"/>
      <c r="N13" s="12"/>
      <c r="O13" s="12"/>
      <c r="P13" s="12"/>
      <c r="Q13" s="17">
        <f t="shared" si="5"/>
        <v>0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39">
        <f t="shared" si="2"/>
        <v>0</v>
      </c>
      <c r="AC13" s="14"/>
      <c r="AD13" s="14"/>
      <c r="AE13" s="14"/>
      <c r="AF13" s="14"/>
      <c r="AG13" s="39">
        <f t="shared" si="3"/>
        <v>0</v>
      </c>
      <c r="AH13" s="14"/>
      <c r="AI13" s="14"/>
      <c r="AJ13" s="39"/>
      <c r="AK13" s="39"/>
      <c r="AL13" s="39">
        <f t="shared" si="4"/>
        <v>0</v>
      </c>
      <c r="AM13" s="30"/>
    </row>
    <row r="14" spans="1:39" ht="18" customHeight="1">
      <c r="A14" s="13" t="s">
        <v>8</v>
      </c>
      <c r="B14" s="38"/>
      <c r="C14" s="14"/>
      <c r="D14" s="14"/>
      <c r="E14" s="14"/>
      <c r="F14" s="14">
        <f t="shared" si="0"/>
        <v>0</v>
      </c>
      <c r="G14" s="17"/>
      <c r="H14" s="17">
        <f t="shared" si="1"/>
        <v>0</v>
      </c>
      <c r="I14" s="14"/>
      <c r="J14" s="14"/>
      <c r="K14" s="14"/>
      <c r="L14" s="15"/>
      <c r="M14" s="15"/>
      <c r="N14" s="12"/>
      <c r="O14" s="12"/>
      <c r="P14" s="12"/>
      <c r="Q14" s="17">
        <f t="shared" si="5"/>
        <v>0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39">
        <f t="shared" si="2"/>
        <v>0</v>
      </c>
      <c r="AC14" s="14"/>
      <c r="AD14" s="14"/>
      <c r="AE14" s="14"/>
      <c r="AF14" s="14"/>
      <c r="AG14" s="39">
        <f t="shared" si="3"/>
        <v>0</v>
      </c>
      <c r="AH14" s="14"/>
      <c r="AI14" s="14"/>
      <c r="AJ14" s="39"/>
      <c r="AK14" s="39"/>
      <c r="AL14" s="39">
        <f t="shared" si="4"/>
        <v>0</v>
      </c>
      <c r="AM14" s="30"/>
    </row>
    <row r="15" spans="1:39" ht="18" customHeight="1">
      <c r="A15" s="13" t="s">
        <v>9</v>
      </c>
      <c r="B15" s="38"/>
      <c r="C15" s="14"/>
      <c r="D15" s="14"/>
      <c r="E15" s="14"/>
      <c r="F15" s="14">
        <f t="shared" si="0"/>
        <v>0</v>
      </c>
      <c r="G15" s="17"/>
      <c r="H15" s="17">
        <f t="shared" si="1"/>
        <v>0</v>
      </c>
      <c r="I15" s="14"/>
      <c r="J15" s="14"/>
      <c r="K15" s="14"/>
      <c r="L15" s="15"/>
      <c r="M15" s="15"/>
      <c r="N15" s="12"/>
      <c r="O15" s="12"/>
      <c r="P15" s="12"/>
      <c r="Q15" s="17">
        <f t="shared" si="5"/>
        <v>0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39">
        <f t="shared" si="2"/>
        <v>0</v>
      </c>
      <c r="AC15" s="14"/>
      <c r="AD15" s="14"/>
      <c r="AE15" s="14"/>
      <c r="AF15" s="14"/>
      <c r="AG15" s="39">
        <f t="shared" si="3"/>
        <v>0</v>
      </c>
      <c r="AH15" s="14"/>
      <c r="AI15" s="14"/>
      <c r="AJ15" s="39"/>
      <c r="AK15" s="39"/>
      <c r="AL15" s="39">
        <f t="shared" si="4"/>
        <v>0</v>
      </c>
      <c r="AM15" s="30"/>
    </row>
    <row r="16" spans="1:39" ht="18" customHeight="1">
      <c r="A16" s="13" t="s">
        <v>10</v>
      </c>
      <c r="B16" s="38"/>
      <c r="C16" s="14"/>
      <c r="D16" s="14"/>
      <c r="E16" s="14"/>
      <c r="F16" s="14">
        <f t="shared" si="0"/>
        <v>0</v>
      </c>
      <c r="G16" s="17"/>
      <c r="H16" s="17">
        <f t="shared" si="1"/>
        <v>0</v>
      </c>
      <c r="I16" s="14"/>
      <c r="J16" s="14"/>
      <c r="K16" s="14"/>
      <c r="L16" s="15"/>
      <c r="M16" s="15"/>
      <c r="N16" s="12"/>
      <c r="O16" s="12"/>
      <c r="P16" s="12"/>
      <c r="Q16" s="17">
        <f t="shared" si="5"/>
        <v>0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39">
        <f t="shared" si="2"/>
        <v>0</v>
      </c>
      <c r="AC16" s="14"/>
      <c r="AD16" s="14"/>
      <c r="AE16" s="14"/>
      <c r="AF16" s="14"/>
      <c r="AG16" s="39">
        <f t="shared" si="3"/>
        <v>0</v>
      </c>
      <c r="AH16" s="14"/>
      <c r="AI16" s="14"/>
      <c r="AJ16" s="39"/>
      <c r="AK16" s="39"/>
      <c r="AL16" s="39">
        <f t="shared" si="4"/>
        <v>0</v>
      </c>
      <c r="AM16" s="30"/>
    </row>
    <row r="17" spans="1:39" ht="18" customHeight="1">
      <c r="A17" s="13" t="s">
        <v>11</v>
      </c>
      <c r="B17" s="38"/>
      <c r="C17" s="14"/>
      <c r="D17" s="14"/>
      <c r="E17" s="14"/>
      <c r="F17" s="14">
        <f t="shared" si="0"/>
        <v>0</v>
      </c>
      <c r="G17" s="17"/>
      <c r="H17" s="17">
        <f t="shared" si="1"/>
        <v>0</v>
      </c>
      <c r="I17" s="14"/>
      <c r="J17" s="14"/>
      <c r="K17" s="14"/>
      <c r="L17" s="15"/>
      <c r="M17" s="15"/>
      <c r="N17" s="12"/>
      <c r="O17" s="12"/>
      <c r="P17" s="12"/>
      <c r="Q17" s="17">
        <f t="shared" si="5"/>
        <v>0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39">
        <f t="shared" si="2"/>
        <v>0</v>
      </c>
      <c r="AC17" s="14"/>
      <c r="AD17" s="14"/>
      <c r="AE17" s="14"/>
      <c r="AF17" s="14"/>
      <c r="AG17" s="39">
        <f t="shared" si="3"/>
        <v>0</v>
      </c>
      <c r="AH17" s="14"/>
      <c r="AI17" s="14"/>
      <c r="AJ17" s="39"/>
      <c r="AK17" s="39"/>
      <c r="AL17" s="39">
        <f t="shared" si="4"/>
        <v>0</v>
      </c>
      <c r="AM17" s="30"/>
    </row>
    <row r="18" spans="1:39" ht="18" customHeight="1">
      <c r="A18" s="13" t="s">
        <v>12</v>
      </c>
      <c r="B18" s="38"/>
      <c r="C18" s="14"/>
      <c r="D18" s="14"/>
      <c r="E18" s="14"/>
      <c r="F18" s="14">
        <f t="shared" si="0"/>
        <v>0</v>
      </c>
      <c r="G18" s="17"/>
      <c r="H18" s="17">
        <f t="shared" si="1"/>
        <v>0</v>
      </c>
      <c r="I18" s="14"/>
      <c r="J18" s="14"/>
      <c r="K18" s="14"/>
      <c r="L18" s="15"/>
      <c r="M18" s="15"/>
      <c r="N18" s="12"/>
      <c r="O18" s="12"/>
      <c r="P18" s="12"/>
      <c r="Q18" s="17">
        <f t="shared" si="5"/>
        <v>0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39">
        <f t="shared" si="2"/>
        <v>0</v>
      </c>
      <c r="AC18" s="14"/>
      <c r="AD18" s="14"/>
      <c r="AE18" s="14"/>
      <c r="AF18" s="14"/>
      <c r="AG18" s="39">
        <f t="shared" si="3"/>
        <v>0</v>
      </c>
      <c r="AH18" s="14"/>
      <c r="AI18" s="14"/>
      <c r="AJ18" s="39"/>
      <c r="AK18" s="39"/>
      <c r="AL18" s="39">
        <f t="shared" si="4"/>
        <v>0</v>
      </c>
      <c r="AM18" s="30"/>
    </row>
    <row r="19" spans="1:39" ht="18" customHeight="1">
      <c r="A19" s="13" t="s">
        <v>13</v>
      </c>
      <c r="B19" s="38"/>
      <c r="C19" s="14"/>
      <c r="D19" s="14"/>
      <c r="E19" s="14"/>
      <c r="F19" s="14">
        <f t="shared" si="0"/>
        <v>0</v>
      </c>
      <c r="G19" s="17"/>
      <c r="H19" s="17">
        <f t="shared" si="1"/>
        <v>0</v>
      </c>
      <c r="I19" s="14"/>
      <c r="J19" s="14"/>
      <c r="K19" s="14"/>
      <c r="L19" s="15"/>
      <c r="M19" s="15"/>
      <c r="N19" s="12"/>
      <c r="O19" s="12"/>
      <c r="P19" s="12"/>
      <c r="Q19" s="17">
        <f t="shared" si="5"/>
        <v>0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39">
        <f t="shared" si="2"/>
        <v>0</v>
      </c>
      <c r="AC19" s="14"/>
      <c r="AD19" s="14"/>
      <c r="AE19" s="14"/>
      <c r="AF19" s="14"/>
      <c r="AG19" s="39">
        <f t="shared" si="3"/>
        <v>0</v>
      </c>
      <c r="AH19" s="14"/>
      <c r="AI19" s="14"/>
      <c r="AJ19" s="39"/>
      <c r="AK19" s="39"/>
      <c r="AL19" s="39">
        <f t="shared" si="4"/>
        <v>0</v>
      </c>
      <c r="AM19" s="30"/>
    </row>
    <row r="20" spans="1:39" ht="18" customHeight="1">
      <c r="A20" s="13" t="s">
        <v>14</v>
      </c>
      <c r="B20" s="38"/>
      <c r="C20" s="14"/>
      <c r="D20" s="14"/>
      <c r="E20" s="14"/>
      <c r="F20" s="14">
        <f t="shared" si="0"/>
        <v>0</v>
      </c>
      <c r="G20" s="17"/>
      <c r="H20" s="17">
        <f t="shared" si="1"/>
        <v>0</v>
      </c>
      <c r="I20" s="14"/>
      <c r="J20" s="14"/>
      <c r="K20" s="14"/>
      <c r="L20" s="15"/>
      <c r="M20" s="15"/>
      <c r="N20" s="12"/>
      <c r="O20" s="12"/>
      <c r="P20" s="12"/>
      <c r="Q20" s="17">
        <f t="shared" si="5"/>
        <v>0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39">
        <f t="shared" si="2"/>
        <v>0</v>
      </c>
      <c r="AC20" s="14"/>
      <c r="AD20" s="14"/>
      <c r="AE20" s="14"/>
      <c r="AF20" s="14"/>
      <c r="AG20" s="39">
        <f t="shared" si="3"/>
        <v>0</v>
      </c>
      <c r="AH20" s="14"/>
      <c r="AI20" s="14"/>
      <c r="AJ20" s="39"/>
      <c r="AK20" s="39"/>
      <c r="AL20" s="39">
        <f t="shared" si="4"/>
        <v>0</v>
      </c>
      <c r="AM20" s="30"/>
    </row>
    <row r="21" spans="1:39" ht="18" customHeight="1">
      <c r="A21" s="13" t="s">
        <v>15</v>
      </c>
      <c r="B21" s="38"/>
      <c r="C21" s="14"/>
      <c r="D21" s="14"/>
      <c r="E21" s="14"/>
      <c r="F21" s="14">
        <f t="shared" si="0"/>
        <v>0</v>
      </c>
      <c r="G21" s="17"/>
      <c r="H21" s="17">
        <f t="shared" si="1"/>
        <v>0</v>
      </c>
      <c r="I21" s="14"/>
      <c r="J21" s="14"/>
      <c r="K21" s="14"/>
      <c r="L21" s="15"/>
      <c r="M21" s="15"/>
      <c r="N21" s="12"/>
      <c r="O21" s="12"/>
      <c r="P21" s="12"/>
      <c r="Q21" s="17">
        <f t="shared" si="5"/>
        <v>0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39">
        <f t="shared" si="2"/>
        <v>0</v>
      </c>
      <c r="AC21" s="14"/>
      <c r="AD21" s="14"/>
      <c r="AE21" s="14"/>
      <c r="AF21" s="14"/>
      <c r="AG21" s="39">
        <f t="shared" si="3"/>
        <v>0</v>
      </c>
      <c r="AH21" s="14"/>
      <c r="AI21" s="14"/>
      <c r="AJ21" s="39"/>
      <c r="AK21" s="39"/>
      <c r="AL21" s="39">
        <f t="shared" si="4"/>
        <v>0</v>
      </c>
      <c r="AM21" s="30"/>
    </row>
    <row r="22" spans="1:39" ht="18" customHeight="1">
      <c r="A22" s="13" t="s">
        <v>16</v>
      </c>
      <c r="B22" s="38"/>
      <c r="C22" s="14"/>
      <c r="D22" s="14"/>
      <c r="E22" s="14"/>
      <c r="F22" s="14">
        <f t="shared" si="0"/>
        <v>0</v>
      </c>
      <c r="G22" s="17"/>
      <c r="H22" s="17">
        <f t="shared" si="1"/>
        <v>0</v>
      </c>
      <c r="I22" s="14"/>
      <c r="J22" s="14"/>
      <c r="K22" s="14"/>
      <c r="L22" s="15"/>
      <c r="M22" s="15"/>
      <c r="N22" s="12"/>
      <c r="O22" s="12"/>
      <c r="P22" s="12"/>
      <c r="Q22" s="17">
        <f t="shared" si="5"/>
        <v>0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39">
        <f t="shared" si="2"/>
        <v>0</v>
      </c>
      <c r="AC22" s="14"/>
      <c r="AD22" s="14"/>
      <c r="AE22" s="14"/>
      <c r="AF22" s="14"/>
      <c r="AG22" s="39">
        <f t="shared" si="3"/>
        <v>0</v>
      </c>
      <c r="AH22" s="14"/>
      <c r="AI22" s="14"/>
      <c r="AJ22" s="39"/>
      <c r="AK22" s="39"/>
      <c r="AL22" s="39">
        <f t="shared" si="4"/>
        <v>0</v>
      </c>
      <c r="AM22" s="30"/>
    </row>
    <row r="23" spans="1:39" ht="18" customHeight="1">
      <c r="A23" s="13" t="s">
        <v>17</v>
      </c>
      <c r="B23" s="38"/>
      <c r="C23" s="14"/>
      <c r="D23" s="14"/>
      <c r="E23" s="14"/>
      <c r="F23" s="14">
        <f t="shared" si="0"/>
        <v>0</v>
      </c>
      <c r="G23" s="17"/>
      <c r="H23" s="17">
        <f t="shared" si="1"/>
        <v>0</v>
      </c>
      <c r="I23" s="14"/>
      <c r="J23" s="14"/>
      <c r="K23" s="14"/>
      <c r="L23" s="15"/>
      <c r="M23" s="15"/>
      <c r="N23" s="12"/>
      <c r="O23" s="12"/>
      <c r="P23" s="12"/>
      <c r="Q23" s="17">
        <f t="shared" si="5"/>
        <v>0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39">
        <f t="shared" si="2"/>
        <v>0</v>
      </c>
      <c r="AC23" s="14"/>
      <c r="AD23" s="14"/>
      <c r="AE23" s="14"/>
      <c r="AF23" s="14"/>
      <c r="AG23" s="39">
        <f t="shared" si="3"/>
        <v>0</v>
      </c>
      <c r="AH23" s="14"/>
      <c r="AI23" s="14"/>
      <c r="AJ23" s="39"/>
      <c r="AK23" s="39"/>
      <c r="AL23" s="39">
        <f t="shared" si="4"/>
        <v>0</v>
      </c>
      <c r="AM23" s="30"/>
    </row>
    <row r="24" spans="1:39" ht="18" customHeight="1">
      <c r="A24" s="13" t="s">
        <v>18</v>
      </c>
      <c r="B24" s="38"/>
      <c r="C24" s="14"/>
      <c r="D24" s="14"/>
      <c r="E24" s="14"/>
      <c r="F24" s="14">
        <f t="shared" si="0"/>
        <v>0</v>
      </c>
      <c r="G24" s="17"/>
      <c r="H24" s="17">
        <f t="shared" si="1"/>
        <v>0</v>
      </c>
      <c r="I24" s="14"/>
      <c r="J24" s="14"/>
      <c r="K24" s="14"/>
      <c r="L24" s="15"/>
      <c r="M24" s="15"/>
      <c r="N24" s="12"/>
      <c r="O24" s="12"/>
      <c r="P24" s="12"/>
      <c r="Q24" s="17">
        <f t="shared" si="5"/>
        <v>0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39">
        <f t="shared" si="2"/>
        <v>0</v>
      </c>
      <c r="AC24" s="14"/>
      <c r="AD24" s="14"/>
      <c r="AE24" s="14"/>
      <c r="AF24" s="14"/>
      <c r="AG24" s="39">
        <f t="shared" si="3"/>
        <v>0</v>
      </c>
      <c r="AH24" s="14"/>
      <c r="AI24" s="14"/>
      <c r="AJ24" s="39"/>
      <c r="AK24" s="39"/>
      <c r="AL24" s="39">
        <f t="shared" si="4"/>
        <v>0</v>
      </c>
      <c r="AM24" s="30"/>
    </row>
    <row r="25" spans="1:39" ht="18" customHeight="1">
      <c r="A25" s="13" t="s">
        <v>47</v>
      </c>
      <c r="B25" s="38"/>
      <c r="C25" s="14"/>
      <c r="D25" s="14"/>
      <c r="E25" s="14"/>
      <c r="F25" s="14">
        <f t="shared" si="0"/>
        <v>0</v>
      </c>
      <c r="G25" s="17"/>
      <c r="H25" s="17">
        <f t="shared" si="1"/>
        <v>0</v>
      </c>
      <c r="I25" s="14"/>
      <c r="J25" s="14"/>
      <c r="K25" s="14"/>
      <c r="L25" s="15"/>
      <c r="M25" s="15"/>
      <c r="N25" s="12"/>
      <c r="O25" s="12"/>
      <c r="P25" s="12"/>
      <c r="Q25" s="17">
        <f t="shared" si="5"/>
        <v>0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39">
        <f t="shared" si="2"/>
        <v>0</v>
      </c>
      <c r="AC25" s="14"/>
      <c r="AD25" s="14"/>
      <c r="AE25" s="14"/>
      <c r="AF25" s="14"/>
      <c r="AG25" s="39">
        <f t="shared" si="3"/>
        <v>0</v>
      </c>
      <c r="AH25" s="14"/>
      <c r="AI25" s="14"/>
      <c r="AJ25" s="39"/>
      <c r="AK25" s="39"/>
      <c r="AL25" s="39">
        <f t="shared" si="4"/>
        <v>0</v>
      </c>
      <c r="AM25" s="30"/>
    </row>
    <row r="26" spans="1:39" ht="18" customHeight="1">
      <c r="A26" s="13" t="s">
        <v>19</v>
      </c>
      <c r="B26" s="38"/>
      <c r="C26" s="14"/>
      <c r="D26" s="14"/>
      <c r="E26" s="14"/>
      <c r="F26" s="14">
        <f t="shared" si="0"/>
        <v>0</v>
      </c>
      <c r="G26" s="17"/>
      <c r="H26" s="17">
        <f t="shared" si="1"/>
        <v>0</v>
      </c>
      <c r="I26" s="14"/>
      <c r="J26" s="14"/>
      <c r="K26" s="14"/>
      <c r="L26" s="15"/>
      <c r="M26" s="15"/>
      <c r="N26" s="12"/>
      <c r="O26" s="12"/>
      <c r="P26" s="12"/>
      <c r="Q26" s="17">
        <f t="shared" si="5"/>
        <v>0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39">
        <f t="shared" si="2"/>
        <v>0</v>
      </c>
      <c r="AC26" s="14"/>
      <c r="AD26" s="14"/>
      <c r="AE26" s="14"/>
      <c r="AF26" s="14"/>
      <c r="AG26" s="39">
        <f t="shared" si="3"/>
        <v>0</v>
      </c>
      <c r="AH26" s="14"/>
      <c r="AI26" s="14"/>
      <c r="AJ26" s="39"/>
      <c r="AK26" s="39"/>
      <c r="AL26" s="39">
        <f t="shared" si="4"/>
        <v>0</v>
      </c>
      <c r="AM26" s="30"/>
    </row>
    <row r="27" spans="1:39" ht="18" customHeight="1">
      <c r="A27" s="13" t="s">
        <v>20</v>
      </c>
      <c r="B27" s="38"/>
      <c r="C27" s="14"/>
      <c r="D27" s="14"/>
      <c r="E27" s="14"/>
      <c r="F27" s="14">
        <f t="shared" si="0"/>
        <v>0</v>
      </c>
      <c r="G27" s="17"/>
      <c r="H27" s="17">
        <f t="shared" si="1"/>
        <v>0</v>
      </c>
      <c r="I27" s="14"/>
      <c r="J27" s="14"/>
      <c r="K27" s="14"/>
      <c r="L27" s="15"/>
      <c r="M27" s="15"/>
      <c r="N27" s="12"/>
      <c r="O27" s="12"/>
      <c r="P27" s="12"/>
      <c r="Q27" s="17">
        <f t="shared" si="5"/>
        <v>0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39">
        <f t="shared" si="2"/>
        <v>0</v>
      </c>
      <c r="AC27" s="14"/>
      <c r="AD27" s="14"/>
      <c r="AE27" s="14"/>
      <c r="AF27" s="14"/>
      <c r="AG27" s="39">
        <f t="shared" si="3"/>
        <v>0</v>
      </c>
      <c r="AH27" s="14"/>
      <c r="AI27" s="14"/>
      <c r="AJ27" s="39"/>
      <c r="AK27" s="39"/>
      <c r="AL27" s="39">
        <f t="shared" si="4"/>
        <v>0</v>
      </c>
      <c r="AM27" s="30"/>
    </row>
    <row r="28" spans="1:39" ht="18" customHeight="1">
      <c r="A28" s="13" t="s">
        <v>56</v>
      </c>
      <c r="B28" s="38"/>
      <c r="C28" s="14"/>
      <c r="D28" s="14"/>
      <c r="E28" s="14"/>
      <c r="F28" s="14">
        <f t="shared" si="0"/>
        <v>0</v>
      </c>
      <c r="G28" s="17"/>
      <c r="H28" s="17">
        <f t="shared" si="1"/>
        <v>0</v>
      </c>
      <c r="I28" s="14"/>
      <c r="J28" s="14"/>
      <c r="K28" s="14"/>
      <c r="L28" s="15"/>
      <c r="M28" s="15"/>
      <c r="N28" s="12"/>
      <c r="O28" s="12"/>
      <c r="P28" s="12"/>
      <c r="Q28" s="17">
        <f t="shared" si="5"/>
        <v>0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39">
        <f t="shared" si="2"/>
        <v>0</v>
      </c>
      <c r="AC28" s="14"/>
      <c r="AD28" s="14"/>
      <c r="AE28" s="14"/>
      <c r="AF28" s="14"/>
      <c r="AG28" s="39">
        <f t="shared" si="3"/>
        <v>0</v>
      </c>
      <c r="AH28" s="14"/>
      <c r="AI28" s="14"/>
      <c r="AJ28" s="39"/>
      <c r="AK28" s="39"/>
      <c r="AL28" s="39">
        <f t="shared" si="4"/>
        <v>0</v>
      </c>
      <c r="AM28" s="30"/>
    </row>
    <row r="29" spans="1:39" ht="18" customHeight="1">
      <c r="A29" s="13" t="s">
        <v>22</v>
      </c>
      <c r="B29" s="38"/>
      <c r="C29" s="14"/>
      <c r="D29" s="14"/>
      <c r="E29" s="14"/>
      <c r="F29" s="14">
        <f t="shared" si="0"/>
        <v>0</v>
      </c>
      <c r="G29" s="17"/>
      <c r="H29" s="17">
        <f t="shared" si="1"/>
        <v>0</v>
      </c>
      <c r="I29" s="14"/>
      <c r="J29" s="14"/>
      <c r="K29" s="14"/>
      <c r="L29" s="15"/>
      <c r="M29" s="15"/>
      <c r="N29" s="12"/>
      <c r="O29" s="12"/>
      <c r="P29" s="12"/>
      <c r="Q29" s="17">
        <f t="shared" si="5"/>
        <v>0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39">
        <f t="shared" si="2"/>
        <v>0</v>
      </c>
      <c r="AC29" s="14"/>
      <c r="AD29" s="14"/>
      <c r="AE29" s="14"/>
      <c r="AF29" s="14"/>
      <c r="AG29" s="39">
        <f t="shared" si="3"/>
        <v>0</v>
      </c>
      <c r="AH29" s="14"/>
      <c r="AI29" s="14"/>
      <c r="AJ29" s="39"/>
      <c r="AK29" s="39"/>
      <c r="AL29" s="39">
        <f t="shared" si="4"/>
        <v>0</v>
      </c>
      <c r="AM29" s="30"/>
    </row>
    <row r="30" spans="1:39" ht="18" customHeight="1">
      <c r="A30" s="13" t="s">
        <v>23</v>
      </c>
      <c r="B30" s="38"/>
      <c r="C30" s="14"/>
      <c r="D30" s="14"/>
      <c r="E30" s="14"/>
      <c r="F30" s="14">
        <f t="shared" si="0"/>
        <v>0</v>
      </c>
      <c r="G30" s="17"/>
      <c r="H30" s="17">
        <f t="shared" si="1"/>
        <v>0</v>
      </c>
      <c r="I30" s="14"/>
      <c r="J30" s="14"/>
      <c r="K30" s="14"/>
      <c r="L30" s="15"/>
      <c r="M30" s="15"/>
      <c r="N30" s="12"/>
      <c r="O30" s="12"/>
      <c r="P30" s="12"/>
      <c r="Q30" s="17">
        <f t="shared" si="5"/>
        <v>0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39">
        <f t="shared" si="2"/>
        <v>0</v>
      </c>
      <c r="AC30" s="14"/>
      <c r="AD30" s="14"/>
      <c r="AE30" s="14"/>
      <c r="AF30" s="14"/>
      <c r="AG30" s="39">
        <f t="shared" si="3"/>
        <v>0</v>
      </c>
      <c r="AH30" s="14"/>
      <c r="AI30" s="14"/>
      <c r="AJ30" s="39"/>
      <c r="AK30" s="39"/>
      <c r="AL30" s="39">
        <f t="shared" si="4"/>
        <v>0</v>
      </c>
      <c r="AM30" s="30"/>
    </row>
    <row r="31" spans="1:39" ht="18" customHeight="1">
      <c r="A31" s="13" t="s">
        <v>24</v>
      </c>
      <c r="B31" s="38"/>
      <c r="C31" s="14"/>
      <c r="D31" s="14"/>
      <c r="E31" s="14"/>
      <c r="F31" s="14">
        <f t="shared" si="0"/>
        <v>0</v>
      </c>
      <c r="G31" s="17"/>
      <c r="H31" s="17">
        <f t="shared" si="1"/>
        <v>0</v>
      </c>
      <c r="I31" s="14"/>
      <c r="J31" s="14"/>
      <c r="K31" s="14"/>
      <c r="L31" s="15"/>
      <c r="M31" s="15"/>
      <c r="N31" s="12"/>
      <c r="O31" s="12"/>
      <c r="P31" s="12"/>
      <c r="Q31" s="17">
        <f t="shared" si="5"/>
        <v>0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39">
        <f t="shared" si="2"/>
        <v>0</v>
      </c>
      <c r="AC31" s="14"/>
      <c r="AD31" s="14"/>
      <c r="AE31" s="14"/>
      <c r="AF31" s="14"/>
      <c r="AG31" s="39">
        <f t="shared" si="3"/>
        <v>0</v>
      </c>
      <c r="AH31" s="14"/>
      <c r="AI31" s="14"/>
      <c r="AJ31" s="39"/>
      <c r="AK31" s="39"/>
      <c r="AL31" s="39">
        <f t="shared" si="4"/>
        <v>0</v>
      </c>
      <c r="AM31" s="30"/>
    </row>
    <row r="32" spans="1:39" ht="18" customHeight="1">
      <c r="A32" s="13" t="s">
        <v>25</v>
      </c>
      <c r="B32" s="38"/>
      <c r="C32" s="14"/>
      <c r="D32" s="14"/>
      <c r="E32" s="14"/>
      <c r="F32" s="14">
        <f t="shared" si="0"/>
        <v>0</v>
      </c>
      <c r="G32" s="17"/>
      <c r="H32" s="17">
        <f t="shared" si="1"/>
        <v>0</v>
      </c>
      <c r="I32" s="14"/>
      <c r="J32" s="14"/>
      <c r="K32" s="14"/>
      <c r="L32" s="15"/>
      <c r="M32" s="15"/>
      <c r="N32" s="12"/>
      <c r="O32" s="12"/>
      <c r="P32" s="12"/>
      <c r="Q32" s="17">
        <f t="shared" si="5"/>
        <v>0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39">
        <f t="shared" si="2"/>
        <v>0</v>
      </c>
      <c r="AC32" s="14"/>
      <c r="AD32" s="14"/>
      <c r="AE32" s="14"/>
      <c r="AF32" s="14"/>
      <c r="AG32" s="39">
        <f t="shared" si="3"/>
        <v>0</v>
      </c>
      <c r="AH32" s="14"/>
      <c r="AI32" s="14"/>
      <c r="AJ32" s="39"/>
      <c r="AK32" s="39"/>
      <c r="AL32" s="39">
        <f t="shared" si="4"/>
        <v>0</v>
      </c>
      <c r="AM32" s="30"/>
    </row>
    <row r="33" spans="1:39" ht="18" customHeight="1">
      <c r="A33" s="13" t="s">
        <v>26</v>
      </c>
      <c r="B33" s="38"/>
      <c r="C33" s="14"/>
      <c r="D33" s="14"/>
      <c r="E33" s="14"/>
      <c r="F33" s="14">
        <f t="shared" si="0"/>
        <v>0</v>
      </c>
      <c r="G33" s="17"/>
      <c r="H33" s="17">
        <f t="shared" si="1"/>
        <v>0</v>
      </c>
      <c r="I33" s="14"/>
      <c r="J33" s="14"/>
      <c r="K33" s="14"/>
      <c r="L33" s="15"/>
      <c r="M33" s="15"/>
      <c r="N33" s="12"/>
      <c r="O33" s="12"/>
      <c r="P33" s="12"/>
      <c r="Q33" s="17">
        <f t="shared" si="5"/>
        <v>0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39">
        <f t="shared" si="2"/>
        <v>0</v>
      </c>
      <c r="AC33" s="14"/>
      <c r="AD33" s="14"/>
      <c r="AE33" s="14"/>
      <c r="AF33" s="14"/>
      <c r="AG33" s="39">
        <f t="shared" si="3"/>
        <v>0</v>
      </c>
      <c r="AH33" s="14"/>
      <c r="AI33" s="14"/>
      <c r="AJ33" s="39"/>
      <c r="AK33" s="39"/>
      <c r="AL33" s="39">
        <f t="shared" si="4"/>
        <v>0</v>
      </c>
      <c r="AM33" s="30"/>
    </row>
    <row r="34" spans="1:39" ht="18" customHeight="1">
      <c r="A34" s="13" t="s">
        <v>27</v>
      </c>
      <c r="B34" s="38"/>
      <c r="C34" s="14"/>
      <c r="D34" s="14"/>
      <c r="E34" s="14"/>
      <c r="F34" s="14">
        <f t="shared" si="0"/>
        <v>0</v>
      </c>
      <c r="G34" s="17"/>
      <c r="H34" s="17">
        <f t="shared" si="1"/>
        <v>0</v>
      </c>
      <c r="I34" s="14"/>
      <c r="J34" s="14"/>
      <c r="K34" s="14"/>
      <c r="L34" s="15"/>
      <c r="M34" s="15"/>
      <c r="N34" s="12"/>
      <c r="O34" s="12"/>
      <c r="P34" s="12"/>
      <c r="Q34" s="17">
        <f t="shared" si="5"/>
        <v>0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39">
        <f t="shared" si="2"/>
        <v>0</v>
      </c>
      <c r="AC34" s="14"/>
      <c r="AD34" s="14"/>
      <c r="AE34" s="14"/>
      <c r="AF34" s="14"/>
      <c r="AG34" s="39">
        <f t="shared" si="3"/>
        <v>0</v>
      </c>
      <c r="AH34" s="14"/>
      <c r="AI34" s="14"/>
      <c r="AJ34" s="39"/>
      <c r="AK34" s="39"/>
      <c r="AL34" s="39">
        <f t="shared" si="4"/>
        <v>0</v>
      </c>
      <c r="AM34" s="30"/>
    </row>
    <row r="35" spans="1:39" ht="18" customHeight="1">
      <c r="A35" s="13" t="s">
        <v>28</v>
      </c>
      <c r="B35" s="38"/>
      <c r="C35" s="14"/>
      <c r="D35" s="14"/>
      <c r="E35" s="14"/>
      <c r="F35" s="14">
        <f t="shared" si="0"/>
        <v>0</v>
      </c>
      <c r="G35" s="17"/>
      <c r="H35" s="17">
        <f t="shared" si="1"/>
        <v>0</v>
      </c>
      <c r="I35" s="14"/>
      <c r="J35" s="14"/>
      <c r="K35" s="14"/>
      <c r="L35" s="15"/>
      <c r="M35" s="15"/>
      <c r="N35" s="12"/>
      <c r="O35" s="12"/>
      <c r="P35" s="12"/>
      <c r="Q35" s="17">
        <f t="shared" si="5"/>
        <v>0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39">
        <f t="shared" si="2"/>
        <v>0</v>
      </c>
      <c r="AC35" s="14"/>
      <c r="AD35" s="14"/>
      <c r="AE35" s="14"/>
      <c r="AF35" s="14"/>
      <c r="AG35" s="39">
        <f t="shared" si="3"/>
        <v>0</v>
      </c>
      <c r="AH35" s="14"/>
      <c r="AI35" s="14"/>
      <c r="AJ35" s="39"/>
      <c r="AK35" s="39"/>
      <c r="AL35" s="39">
        <f t="shared" si="4"/>
        <v>0</v>
      </c>
      <c r="AM35" s="30"/>
    </row>
    <row r="36" spans="1:39" ht="18" customHeight="1">
      <c r="A36" s="13" t="s">
        <v>29</v>
      </c>
      <c r="B36" s="38"/>
      <c r="C36" s="14"/>
      <c r="D36" s="14"/>
      <c r="E36" s="14"/>
      <c r="F36" s="14">
        <f t="shared" si="0"/>
        <v>0</v>
      </c>
      <c r="G36" s="17"/>
      <c r="H36" s="17">
        <f t="shared" si="1"/>
        <v>0</v>
      </c>
      <c r="I36" s="14"/>
      <c r="J36" s="14"/>
      <c r="K36" s="14"/>
      <c r="L36" s="15"/>
      <c r="M36" s="15"/>
      <c r="N36" s="12"/>
      <c r="O36" s="12"/>
      <c r="P36" s="12"/>
      <c r="Q36" s="17">
        <f t="shared" si="5"/>
        <v>0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39">
        <f t="shared" si="2"/>
        <v>0</v>
      </c>
      <c r="AC36" s="14"/>
      <c r="AD36" s="14"/>
      <c r="AE36" s="14"/>
      <c r="AF36" s="14"/>
      <c r="AG36" s="39">
        <f t="shared" si="3"/>
        <v>0</v>
      </c>
      <c r="AH36" s="14"/>
      <c r="AI36" s="14"/>
      <c r="AJ36" s="39"/>
      <c r="AK36" s="39"/>
      <c r="AL36" s="39">
        <f t="shared" si="4"/>
        <v>0</v>
      </c>
      <c r="AM36" s="30"/>
    </row>
    <row r="37" spans="1:39" ht="18" customHeight="1">
      <c r="A37" s="13" t="s">
        <v>49</v>
      </c>
      <c r="B37" s="38"/>
      <c r="C37" s="14"/>
      <c r="D37" s="14"/>
      <c r="E37" s="14"/>
      <c r="F37" s="14">
        <f t="shared" si="0"/>
        <v>0</v>
      </c>
      <c r="G37" s="17"/>
      <c r="H37" s="17">
        <f t="shared" si="1"/>
        <v>0</v>
      </c>
      <c r="I37" s="14"/>
      <c r="J37" s="14"/>
      <c r="K37" s="14"/>
      <c r="L37" s="15"/>
      <c r="M37" s="15"/>
      <c r="N37" s="12"/>
      <c r="O37" s="12"/>
      <c r="P37" s="12"/>
      <c r="Q37" s="17">
        <f t="shared" si="5"/>
        <v>0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39">
        <f t="shared" si="2"/>
        <v>0</v>
      </c>
      <c r="AC37" s="14"/>
      <c r="AD37" s="14"/>
      <c r="AE37" s="14"/>
      <c r="AF37" s="14"/>
      <c r="AG37" s="39">
        <f t="shared" si="3"/>
        <v>0</v>
      </c>
      <c r="AH37" s="14"/>
      <c r="AI37" s="14"/>
      <c r="AJ37" s="39"/>
      <c r="AK37" s="39"/>
      <c r="AL37" s="39">
        <f t="shared" si="4"/>
        <v>0</v>
      </c>
      <c r="AM37" s="30"/>
    </row>
    <row r="38" spans="1:39" s="3" customFormat="1" ht="18" customHeight="1">
      <c r="A38" s="13" t="s">
        <v>55</v>
      </c>
      <c r="B38" s="38"/>
      <c r="C38" s="14"/>
      <c r="D38" s="14"/>
      <c r="E38" s="14"/>
      <c r="F38" s="14">
        <f t="shared" si="0"/>
        <v>0</v>
      </c>
      <c r="G38" s="17"/>
      <c r="H38" s="17">
        <f t="shared" si="1"/>
        <v>0</v>
      </c>
      <c r="I38" s="14"/>
      <c r="J38" s="14"/>
      <c r="K38" s="14"/>
      <c r="L38" s="12"/>
      <c r="M38" s="12"/>
      <c r="N38" s="12"/>
      <c r="O38" s="12"/>
      <c r="P38" s="12"/>
      <c r="Q38" s="17">
        <f t="shared" si="5"/>
        <v>0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39">
        <f t="shared" si="2"/>
        <v>0</v>
      </c>
      <c r="AC38" s="14"/>
      <c r="AD38" s="14"/>
      <c r="AE38" s="14"/>
      <c r="AF38" s="14"/>
      <c r="AG38" s="39">
        <f t="shared" si="3"/>
        <v>0</v>
      </c>
      <c r="AH38" s="14"/>
      <c r="AI38" s="14"/>
      <c r="AJ38" s="39"/>
      <c r="AK38" s="39"/>
      <c r="AL38" s="39">
        <f t="shared" si="4"/>
        <v>0</v>
      </c>
      <c r="AM38" s="30"/>
    </row>
    <row r="39" spans="1:39" s="3" customFormat="1" ht="18" customHeight="1">
      <c r="A39" s="13" t="s">
        <v>51</v>
      </c>
      <c r="B39" s="38"/>
      <c r="C39" s="14"/>
      <c r="D39" s="14"/>
      <c r="E39" s="14"/>
      <c r="F39" s="14">
        <f t="shared" si="0"/>
        <v>0</v>
      </c>
      <c r="G39" s="17"/>
      <c r="H39" s="17">
        <f t="shared" si="1"/>
        <v>0</v>
      </c>
      <c r="I39" s="14"/>
      <c r="J39" s="14"/>
      <c r="K39" s="14"/>
      <c r="L39" s="12"/>
      <c r="M39" s="12"/>
      <c r="N39" s="12"/>
      <c r="O39" s="12"/>
      <c r="P39" s="12"/>
      <c r="Q39" s="17">
        <f t="shared" si="5"/>
        <v>0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39">
        <f t="shared" si="2"/>
        <v>0</v>
      </c>
      <c r="AC39" s="14"/>
      <c r="AD39" s="14"/>
      <c r="AE39" s="14"/>
      <c r="AF39" s="14"/>
      <c r="AG39" s="39">
        <f t="shared" si="3"/>
        <v>0</v>
      </c>
      <c r="AH39" s="14"/>
      <c r="AI39" s="14"/>
      <c r="AJ39" s="39"/>
      <c r="AK39" s="39"/>
      <c r="AL39" s="39">
        <f t="shared" si="4"/>
        <v>0</v>
      </c>
      <c r="AM39" s="30"/>
    </row>
    <row r="40" spans="1:39" s="3" customFormat="1" ht="18" customHeight="1">
      <c r="A40" s="13" t="s">
        <v>37</v>
      </c>
      <c r="B40" s="38"/>
      <c r="C40" s="14"/>
      <c r="D40" s="14"/>
      <c r="E40" s="14"/>
      <c r="F40" s="14">
        <f t="shared" si="0"/>
        <v>0</v>
      </c>
      <c r="G40" s="17"/>
      <c r="H40" s="17">
        <f t="shared" si="1"/>
        <v>0</v>
      </c>
      <c r="I40" s="14"/>
      <c r="J40" s="14"/>
      <c r="K40" s="14"/>
      <c r="L40" s="15"/>
      <c r="M40" s="15"/>
      <c r="N40" s="12"/>
      <c r="O40" s="12"/>
      <c r="P40" s="12"/>
      <c r="Q40" s="17">
        <f t="shared" si="5"/>
        <v>0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39">
        <f t="shared" si="2"/>
        <v>0</v>
      </c>
      <c r="AC40" s="14"/>
      <c r="AD40" s="14"/>
      <c r="AE40" s="14"/>
      <c r="AF40" s="14"/>
      <c r="AG40" s="39">
        <f t="shared" si="3"/>
        <v>0</v>
      </c>
      <c r="AH40" s="14"/>
      <c r="AI40" s="14"/>
      <c r="AJ40" s="39"/>
      <c r="AK40" s="39"/>
      <c r="AL40" s="39">
        <f t="shared" si="4"/>
        <v>0</v>
      </c>
      <c r="AM40" s="30"/>
    </row>
    <row r="41" spans="1:39" ht="18" customHeight="1">
      <c r="A41" s="13" t="s">
        <v>5</v>
      </c>
      <c r="B41" s="38"/>
      <c r="C41" s="14"/>
      <c r="D41" s="14"/>
      <c r="E41" s="14"/>
      <c r="F41" s="14">
        <f t="shared" si="0"/>
        <v>0</v>
      </c>
      <c r="G41" s="17"/>
      <c r="H41" s="17">
        <f t="shared" si="1"/>
        <v>0</v>
      </c>
      <c r="I41" s="14"/>
      <c r="J41" s="14"/>
      <c r="K41" s="14"/>
      <c r="L41" s="15"/>
      <c r="M41" s="15"/>
      <c r="N41" s="12"/>
      <c r="O41" s="12"/>
      <c r="P41" s="12"/>
      <c r="Q41" s="17">
        <f t="shared" si="5"/>
        <v>0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39">
        <f t="shared" si="2"/>
        <v>0</v>
      </c>
      <c r="AC41" s="14"/>
      <c r="AD41" s="14"/>
      <c r="AE41" s="14"/>
      <c r="AF41" s="14"/>
      <c r="AG41" s="39">
        <f t="shared" si="3"/>
        <v>0</v>
      </c>
      <c r="AH41" s="14"/>
      <c r="AI41" s="14"/>
      <c r="AJ41" s="39"/>
      <c r="AK41" s="39"/>
      <c r="AL41" s="39">
        <f t="shared" si="4"/>
        <v>0</v>
      </c>
      <c r="AM41" s="30"/>
    </row>
    <row r="42" spans="1:39" ht="18" customHeight="1">
      <c r="A42" s="13" t="s">
        <v>21</v>
      </c>
      <c r="B42" s="38"/>
      <c r="C42" s="14"/>
      <c r="D42" s="14"/>
      <c r="E42" s="14"/>
      <c r="F42" s="14">
        <f t="shared" si="0"/>
        <v>0</v>
      </c>
      <c r="G42" s="17"/>
      <c r="H42" s="17">
        <f t="shared" si="1"/>
        <v>0</v>
      </c>
      <c r="I42" s="14"/>
      <c r="J42" s="14"/>
      <c r="K42" s="14"/>
      <c r="L42" s="15"/>
      <c r="M42" s="15"/>
      <c r="N42" s="12"/>
      <c r="O42" s="12"/>
      <c r="P42" s="12"/>
      <c r="Q42" s="17">
        <f t="shared" si="5"/>
        <v>0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39">
        <f t="shared" si="2"/>
        <v>0</v>
      </c>
      <c r="AC42" s="14"/>
      <c r="AD42" s="14"/>
      <c r="AE42" s="14"/>
      <c r="AF42" s="14"/>
      <c r="AG42" s="39">
        <f t="shared" si="3"/>
        <v>0</v>
      </c>
      <c r="AH42" s="14"/>
      <c r="AI42" s="14"/>
      <c r="AJ42" s="39"/>
      <c r="AK42" s="39"/>
      <c r="AL42" s="39">
        <f t="shared" si="4"/>
        <v>0</v>
      </c>
      <c r="AM42" s="30"/>
    </row>
    <row r="43" spans="1:39" ht="18" customHeight="1">
      <c r="A43" s="13" t="s">
        <v>30</v>
      </c>
      <c r="B43" s="38"/>
      <c r="C43" s="14"/>
      <c r="D43" s="14"/>
      <c r="E43" s="14"/>
      <c r="F43" s="14">
        <f t="shared" si="0"/>
        <v>0</v>
      </c>
      <c r="G43" s="17"/>
      <c r="H43" s="17">
        <f t="shared" si="1"/>
        <v>0</v>
      </c>
      <c r="I43" s="14"/>
      <c r="J43" s="14"/>
      <c r="K43" s="14"/>
      <c r="L43" s="15"/>
      <c r="M43" s="15"/>
      <c r="N43" s="12"/>
      <c r="O43" s="12"/>
      <c r="P43" s="12"/>
      <c r="Q43" s="17">
        <f t="shared" si="5"/>
        <v>0</v>
      </c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39">
        <f t="shared" si="2"/>
        <v>0</v>
      </c>
      <c r="AC43" s="14"/>
      <c r="AD43" s="14"/>
      <c r="AE43" s="14"/>
      <c r="AF43" s="14"/>
      <c r="AG43" s="39">
        <f t="shared" si="3"/>
        <v>0</v>
      </c>
      <c r="AH43" s="14"/>
      <c r="AI43" s="14"/>
      <c r="AJ43" s="39"/>
      <c r="AK43" s="39"/>
      <c r="AL43" s="39">
        <f t="shared" si="4"/>
        <v>0</v>
      </c>
      <c r="AM43" s="30"/>
    </row>
    <row r="44" spans="1:39" ht="18" customHeight="1">
      <c r="A44" s="13" t="s">
        <v>57</v>
      </c>
      <c r="B44" s="38"/>
      <c r="C44" s="14"/>
      <c r="D44" s="14"/>
      <c r="E44" s="14"/>
      <c r="F44" s="14">
        <f t="shared" si="0"/>
        <v>0</v>
      </c>
      <c r="G44" s="17"/>
      <c r="H44" s="17">
        <f t="shared" si="1"/>
        <v>0</v>
      </c>
      <c r="I44" s="14"/>
      <c r="J44" s="14"/>
      <c r="K44" s="14"/>
      <c r="L44" s="15"/>
      <c r="M44" s="15"/>
      <c r="N44" s="12"/>
      <c r="O44" s="12"/>
      <c r="P44" s="12"/>
      <c r="Q44" s="17">
        <f t="shared" si="5"/>
        <v>0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39">
        <f t="shared" si="2"/>
        <v>0</v>
      </c>
      <c r="AC44" s="14"/>
      <c r="AD44" s="14"/>
      <c r="AE44" s="14"/>
      <c r="AF44" s="14"/>
      <c r="AG44" s="39">
        <f t="shared" si="3"/>
        <v>0</v>
      </c>
      <c r="AH44" s="14"/>
      <c r="AI44" s="14"/>
      <c r="AJ44" s="39"/>
      <c r="AK44" s="39"/>
      <c r="AL44" s="39">
        <f t="shared" si="4"/>
        <v>0</v>
      </c>
      <c r="AM44" s="30"/>
    </row>
    <row r="45" spans="1:39" ht="18" customHeight="1">
      <c r="A45" s="13" t="s">
        <v>53</v>
      </c>
      <c r="B45" s="38"/>
      <c r="C45" s="14"/>
      <c r="D45" s="14"/>
      <c r="E45" s="14"/>
      <c r="F45" s="14">
        <f t="shared" si="0"/>
        <v>0</v>
      </c>
      <c r="G45" s="17"/>
      <c r="H45" s="17">
        <f t="shared" si="1"/>
        <v>0</v>
      </c>
      <c r="I45" s="14"/>
      <c r="J45" s="14"/>
      <c r="K45" s="14"/>
      <c r="L45" s="15"/>
      <c r="M45" s="15"/>
      <c r="N45" s="12"/>
      <c r="O45" s="12"/>
      <c r="P45" s="12"/>
      <c r="Q45" s="17">
        <f t="shared" si="5"/>
        <v>0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39">
        <f t="shared" si="2"/>
        <v>0</v>
      </c>
      <c r="AC45" s="14"/>
      <c r="AD45" s="14"/>
      <c r="AE45" s="14"/>
      <c r="AF45" s="14"/>
      <c r="AG45" s="39">
        <f t="shared" si="3"/>
        <v>0</v>
      </c>
      <c r="AH45" s="14"/>
      <c r="AI45" s="14"/>
      <c r="AJ45" s="39"/>
      <c r="AK45" s="39"/>
      <c r="AL45" s="39">
        <f t="shared" si="4"/>
        <v>0</v>
      </c>
      <c r="AM45" s="30"/>
    </row>
    <row r="46" spans="1:39" ht="18" customHeight="1">
      <c r="A46" s="13" t="s">
        <v>32</v>
      </c>
      <c r="B46" s="38"/>
      <c r="C46" s="14"/>
      <c r="D46" s="14"/>
      <c r="E46" s="14"/>
      <c r="F46" s="14">
        <f t="shared" si="0"/>
        <v>0</v>
      </c>
      <c r="G46" s="17"/>
      <c r="H46" s="17">
        <f t="shared" si="1"/>
        <v>0</v>
      </c>
      <c r="I46" s="14"/>
      <c r="J46" s="14"/>
      <c r="K46" s="14"/>
      <c r="L46" s="15"/>
      <c r="M46" s="15"/>
      <c r="N46" s="12"/>
      <c r="O46" s="12"/>
      <c r="P46" s="12"/>
      <c r="Q46" s="17">
        <f t="shared" si="5"/>
        <v>0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39">
        <f t="shared" si="2"/>
        <v>0</v>
      </c>
      <c r="AC46" s="14"/>
      <c r="AD46" s="14"/>
      <c r="AE46" s="14"/>
      <c r="AF46" s="14"/>
      <c r="AG46" s="39">
        <f t="shared" si="3"/>
        <v>0</v>
      </c>
      <c r="AH46" s="14"/>
      <c r="AI46" s="14"/>
      <c r="AJ46" s="39"/>
      <c r="AK46" s="39"/>
      <c r="AL46" s="39">
        <f t="shared" si="4"/>
        <v>0</v>
      </c>
      <c r="AM46" s="30"/>
    </row>
    <row r="47" spans="1:39" s="3" customFormat="1" ht="18" customHeight="1">
      <c r="A47" s="13" t="s">
        <v>33</v>
      </c>
      <c r="B47" s="38"/>
      <c r="C47" s="14"/>
      <c r="D47" s="14"/>
      <c r="E47" s="14"/>
      <c r="F47" s="14">
        <f t="shared" si="0"/>
        <v>0</v>
      </c>
      <c r="G47" s="17"/>
      <c r="H47" s="17">
        <f t="shared" si="1"/>
        <v>0</v>
      </c>
      <c r="I47" s="14"/>
      <c r="J47" s="14"/>
      <c r="K47" s="14"/>
      <c r="L47" s="12"/>
      <c r="M47" s="15"/>
      <c r="N47" s="12"/>
      <c r="O47" s="12"/>
      <c r="P47" s="12"/>
      <c r="Q47" s="17">
        <f t="shared" si="5"/>
        <v>0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39">
        <f t="shared" si="2"/>
        <v>0</v>
      </c>
      <c r="AC47" s="14"/>
      <c r="AD47" s="14"/>
      <c r="AE47" s="14"/>
      <c r="AF47" s="14"/>
      <c r="AG47" s="39">
        <f t="shared" si="3"/>
        <v>0</v>
      </c>
      <c r="AH47" s="14"/>
      <c r="AI47" s="14"/>
      <c r="AJ47" s="39"/>
      <c r="AK47" s="39"/>
      <c r="AL47" s="39">
        <f t="shared" si="4"/>
        <v>0</v>
      </c>
      <c r="AM47" s="30"/>
    </row>
    <row r="48" spans="1:39" s="3" customFormat="1" ht="18" customHeight="1">
      <c r="A48" s="13" t="s">
        <v>34</v>
      </c>
      <c r="B48" s="38"/>
      <c r="C48" s="14"/>
      <c r="D48" s="14"/>
      <c r="E48" s="14"/>
      <c r="F48" s="14">
        <f t="shared" si="0"/>
        <v>0</v>
      </c>
      <c r="G48" s="17"/>
      <c r="H48" s="17">
        <f t="shared" si="1"/>
        <v>0</v>
      </c>
      <c r="I48" s="14"/>
      <c r="J48" s="14"/>
      <c r="K48" s="14"/>
      <c r="L48" s="12"/>
      <c r="M48" s="12"/>
      <c r="N48" s="12"/>
      <c r="O48" s="12"/>
      <c r="P48" s="12"/>
      <c r="Q48" s="17">
        <f t="shared" si="5"/>
        <v>0</v>
      </c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39">
        <f t="shared" si="2"/>
        <v>0</v>
      </c>
      <c r="AC48" s="14"/>
      <c r="AD48" s="14"/>
      <c r="AE48" s="14"/>
      <c r="AF48" s="14"/>
      <c r="AG48" s="39">
        <f t="shared" si="3"/>
        <v>0</v>
      </c>
      <c r="AH48" s="14"/>
      <c r="AI48" s="14"/>
      <c r="AJ48" s="39"/>
      <c r="AK48" s="39"/>
      <c r="AL48" s="39">
        <f t="shared" si="4"/>
        <v>0</v>
      </c>
      <c r="AM48" s="30"/>
    </row>
    <row r="49" spans="1:39" s="3" customFormat="1" ht="18" customHeight="1">
      <c r="A49" s="13" t="s">
        <v>35</v>
      </c>
      <c r="B49" s="38"/>
      <c r="C49" s="14"/>
      <c r="D49" s="14"/>
      <c r="E49" s="14"/>
      <c r="F49" s="14">
        <f t="shared" si="0"/>
        <v>0</v>
      </c>
      <c r="G49" s="17"/>
      <c r="H49" s="17">
        <f t="shared" si="1"/>
        <v>0</v>
      </c>
      <c r="I49" s="14"/>
      <c r="J49" s="14"/>
      <c r="K49" s="14"/>
      <c r="L49" s="12"/>
      <c r="M49" s="12"/>
      <c r="N49" s="12"/>
      <c r="O49" s="12"/>
      <c r="P49" s="12"/>
      <c r="Q49" s="17">
        <f t="shared" si="5"/>
        <v>0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39">
        <f t="shared" si="2"/>
        <v>0</v>
      </c>
      <c r="AC49" s="14"/>
      <c r="AD49" s="14"/>
      <c r="AE49" s="14"/>
      <c r="AF49" s="14"/>
      <c r="AG49" s="39">
        <f t="shared" si="3"/>
        <v>0</v>
      </c>
      <c r="AH49" s="14"/>
      <c r="AI49" s="14"/>
      <c r="AJ49" s="39"/>
      <c r="AK49" s="39"/>
      <c r="AL49" s="39">
        <f t="shared" si="4"/>
        <v>0</v>
      </c>
      <c r="AM49" s="30"/>
    </row>
    <row r="50" spans="1:39" s="3" customFormat="1" ht="18" customHeight="1">
      <c r="A50" s="13" t="s">
        <v>36</v>
      </c>
      <c r="B50" s="38"/>
      <c r="C50" s="14"/>
      <c r="D50" s="14"/>
      <c r="E50" s="14"/>
      <c r="F50" s="14">
        <f t="shared" si="0"/>
        <v>0</v>
      </c>
      <c r="G50" s="17"/>
      <c r="H50" s="17">
        <f t="shared" si="1"/>
        <v>0</v>
      </c>
      <c r="I50" s="14"/>
      <c r="J50" s="14"/>
      <c r="K50" s="14"/>
      <c r="L50" s="15"/>
      <c r="M50" s="15"/>
      <c r="N50" s="12"/>
      <c r="O50" s="12"/>
      <c r="P50" s="12"/>
      <c r="Q50" s="17">
        <f t="shared" si="5"/>
        <v>0</v>
      </c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39">
        <f t="shared" si="2"/>
        <v>0</v>
      </c>
      <c r="AC50" s="14"/>
      <c r="AD50" s="14"/>
      <c r="AE50" s="14"/>
      <c r="AF50" s="14"/>
      <c r="AG50" s="39">
        <f t="shared" si="3"/>
        <v>0</v>
      </c>
      <c r="AH50" s="14"/>
      <c r="AI50" s="14"/>
      <c r="AJ50" s="39"/>
      <c r="AK50" s="39"/>
      <c r="AL50" s="39">
        <f t="shared" si="4"/>
        <v>0</v>
      </c>
      <c r="AM50" s="30"/>
    </row>
    <row r="51" spans="1:39" s="3" customFormat="1" ht="18" customHeight="1">
      <c r="A51" s="13" t="s">
        <v>48</v>
      </c>
      <c r="B51" s="38"/>
      <c r="C51" s="14"/>
      <c r="D51" s="14"/>
      <c r="E51" s="14"/>
      <c r="F51" s="14">
        <f t="shared" si="0"/>
        <v>0</v>
      </c>
      <c r="G51" s="17"/>
      <c r="H51" s="17">
        <f t="shared" si="1"/>
        <v>0</v>
      </c>
      <c r="I51" s="14"/>
      <c r="J51" s="14"/>
      <c r="K51" s="14"/>
      <c r="L51" s="12"/>
      <c r="M51" s="12"/>
      <c r="N51" s="12"/>
      <c r="O51" s="12"/>
      <c r="P51" s="12"/>
      <c r="Q51" s="17">
        <f t="shared" si="5"/>
        <v>0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39">
        <f t="shared" si="2"/>
        <v>0</v>
      </c>
      <c r="AC51" s="14"/>
      <c r="AD51" s="14"/>
      <c r="AE51" s="14"/>
      <c r="AF51" s="14"/>
      <c r="AG51" s="39">
        <f t="shared" si="3"/>
        <v>0</v>
      </c>
      <c r="AH51" s="14"/>
      <c r="AI51" s="14"/>
      <c r="AJ51" s="39"/>
      <c r="AK51" s="39"/>
      <c r="AL51" s="39">
        <f t="shared" si="4"/>
        <v>0</v>
      </c>
      <c r="AM51" s="30"/>
    </row>
    <row r="52" spans="1:39" s="3" customFormat="1" ht="18" customHeight="1">
      <c r="A52" s="13" t="s">
        <v>52</v>
      </c>
      <c r="B52" s="38"/>
      <c r="C52" s="14"/>
      <c r="D52" s="14"/>
      <c r="E52" s="14"/>
      <c r="F52" s="14">
        <f t="shared" si="0"/>
        <v>0</v>
      </c>
      <c r="G52" s="17"/>
      <c r="H52" s="17">
        <f t="shared" si="1"/>
        <v>0</v>
      </c>
      <c r="I52" s="14"/>
      <c r="J52" s="14"/>
      <c r="K52" s="14"/>
      <c r="L52" s="15"/>
      <c r="M52" s="15"/>
      <c r="N52" s="12"/>
      <c r="O52" s="12"/>
      <c r="P52" s="12"/>
      <c r="Q52" s="17">
        <f t="shared" si="5"/>
        <v>0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39">
        <f t="shared" si="2"/>
        <v>0</v>
      </c>
      <c r="AC52" s="14"/>
      <c r="AD52" s="14"/>
      <c r="AE52" s="14"/>
      <c r="AF52" s="14"/>
      <c r="AG52" s="39">
        <f t="shared" si="3"/>
        <v>0</v>
      </c>
      <c r="AH52" s="14"/>
      <c r="AI52" s="14"/>
      <c r="AJ52" s="39"/>
      <c r="AK52" s="39"/>
      <c r="AL52" s="39">
        <f t="shared" si="4"/>
        <v>0</v>
      </c>
      <c r="AM52" s="30"/>
    </row>
    <row r="53" spans="1:39" ht="18" customHeight="1">
      <c r="A53" s="13" t="s">
        <v>44</v>
      </c>
      <c r="B53" s="38"/>
      <c r="C53" s="14"/>
      <c r="D53" s="14"/>
      <c r="E53" s="14"/>
      <c r="F53" s="14">
        <f t="shared" si="0"/>
        <v>0</v>
      </c>
      <c r="G53" s="17"/>
      <c r="H53" s="17">
        <f t="shared" si="1"/>
        <v>0</v>
      </c>
      <c r="I53" s="14"/>
      <c r="J53" s="14"/>
      <c r="K53" s="14"/>
      <c r="L53" s="15"/>
      <c r="M53" s="15"/>
      <c r="N53" s="12"/>
      <c r="O53" s="12"/>
      <c r="P53" s="12"/>
      <c r="Q53" s="17">
        <f t="shared" si="5"/>
        <v>0</v>
      </c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39">
        <f t="shared" si="2"/>
        <v>0</v>
      </c>
      <c r="AC53" s="14"/>
      <c r="AD53" s="14"/>
      <c r="AE53" s="14"/>
      <c r="AF53" s="14"/>
      <c r="AG53" s="39">
        <f t="shared" si="3"/>
        <v>0</v>
      </c>
      <c r="AH53" s="14"/>
      <c r="AI53" s="14"/>
      <c r="AJ53" s="39"/>
      <c r="AK53" s="39"/>
      <c r="AL53" s="39">
        <f t="shared" si="4"/>
        <v>0</v>
      </c>
      <c r="AM53" s="30"/>
    </row>
    <row r="54" spans="1:39" s="3" customFormat="1" ht="18" customHeight="1">
      <c r="A54" s="13" t="s">
        <v>38</v>
      </c>
      <c r="B54" s="38"/>
      <c r="C54" s="14"/>
      <c r="D54" s="14"/>
      <c r="E54" s="14"/>
      <c r="F54" s="14">
        <f t="shared" si="0"/>
        <v>0</v>
      </c>
      <c r="G54" s="17"/>
      <c r="H54" s="17">
        <f t="shared" si="1"/>
        <v>0</v>
      </c>
      <c r="I54" s="14"/>
      <c r="J54" s="14"/>
      <c r="K54" s="14"/>
      <c r="L54" s="15"/>
      <c r="M54" s="15"/>
      <c r="N54" s="12"/>
      <c r="O54" s="12"/>
      <c r="P54" s="12"/>
      <c r="Q54" s="17">
        <f t="shared" si="5"/>
        <v>0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39">
        <f t="shared" si="2"/>
        <v>0</v>
      </c>
      <c r="AC54" s="14"/>
      <c r="AD54" s="14"/>
      <c r="AE54" s="14"/>
      <c r="AF54" s="14"/>
      <c r="AG54" s="39">
        <f t="shared" si="3"/>
        <v>0</v>
      </c>
      <c r="AH54" s="14"/>
      <c r="AI54" s="14"/>
      <c r="AJ54" s="39"/>
      <c r="AK54" s="39"/>
      <c r="AL54" s="39">
        <f t="shared" si="4"/>
        <v>0</v>
      </c>
      <c r="AM54" s="30"/>
    </row>
    <row r="55" spans="1:39" ht="18" customHeight="1">
      <c r="A55" s="13" t="s">
        <v>54</v>
      </c>
      <c r="B55" s="38"/>
      <c r="C55" s="14"/>
      <c r="D55" s="14"/>
      <c r="E55" s="14"/>
      <c r="F55" s="14">
        <f t="shared" si="0"/>
        <v>0</v>
      </c>
      <c r="G55" s="17"/>
      <c r="H55" s="17">
        <f t="shared" si="1"/>
        <v>0</v>
      </c>
      <c r="I55" s="14"/>
      <c r="J55" s="14"/>
      <c r="K55" s="14"/>
      <c r="L55" s="15"/>
      <c r="M55" s="15"/>
      <c r="N55" s="12"/>
      <c r="O55" s="12"/>
      <c r="P55" s="12"/>
      <c r="Q55" s="17">
        <f t="shared" si="5"/>
        <v>0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39">
        <f t="shared" si="2"/>
        <v>0</v>
      </c>
      <c r="AC55" s="14"/>
      <c r="AD55" s="14"/>
      <c r="AE55" s="14"/>
      <c r="AF55" s="14"/>
      <c r="AG55" s="39">
        <f t="shared" si="3"/>
        <v>0</v>
      </c>
      <c r="AH55" s="14"/>
      <c r="AI55" s="14"/>
      <c r="AJ55" s="39"/>
      <c r="AK55" s="39"/>
      <c r="AL55" s="39">
        <f t="shared" si="4"/>
        <v>0</v>
      </c>
      <c r="AM55" s="30"/>
    </row>
    <row r="56" spans="1:39" ht="18" customHeight="1">
      <c r="A56" s="13" t="s">
        <v>46</v>
      </c>
      <c r="B56" s="38"/>
      <c r="C56" s="14"/>
      <c r="D56" s="14"/>
      <c r="E56" s="14"/>
      <c r="F56" s="14">
        <f t="shared" si="0"/>
        <v>0</v>
      </c>
      <c r="G56" s="17"/>
      <c r="H56" s="17">
        <f t="shared" si="1"/>
        <v>0</v>
      </c>
      <c r="I56" s="14"/>
      <c r="J56" s="14"/>
      <c r="K56" s="14"/>
      <c r="L56" s="15"/>
      <c r="M56" s="15"/>
      <c r="N56" s="12"/>
      <c r="O56" s="12"/>
      <c r="P56" s="12"/>
      <c r="Q56" s="17">
        <f t="shared" si="5"/>
        <v>0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39">
        <f t="shared" si="2"/>
        <v>0</v>
      </c>
      <c r="AC56" s="14"/>
      <c r="AD56" s="14"/>
      <c r="AE56" s="14"/>
      <c r="AF56" s="14"/>
      <c r="AG56" s="39">
        <f t="shared" si="3"/>
        <v>0</v>
      </c>
      <c r="AH56" s="14"/>
      <c r="AI56" s="14"/>
      <c r="AJ56" s="39"/>
      <c r="AK56" s="39"/>
      <c r="AL56" s="39">
        <f t="shared" si="4"/>
        <v>0</v>
      </c>
      <c r="AM56" s="30"/>
    </row>
    <row r="57" spans="1:39" s="3" customFormat="1" ht="18" customHeight="1">
      <c r="A57" s="13" t="s">
        <v>39</v>
      </c>
      <c r="B57" s="38"/>
      <c r="C57" s="14"/>
      <c r="D57" s="14"/>
      <c r="E57" s="14"/>
      <c r="F57" s="14">
        <f t="shared" si="0"/>
        <v>0</v>
      </c>
      <c r="G57" s="17"/>
      <c r="H57" s="17">
        <f t="shared" si="1"/>
        <v>0</v>
      </c>
      <c r="I57" s="14"/>
      <c r="J57" s="14"/>
      <c r="K57" s="14"/>
      <c r="L57" s="12"/>
      <c r="M57" s="12"/>
      <c r="N57" s="12"/>
      <c r="O57" s="12"/>
      <c r="P57" s="12"/>
      <c r="Q57" s="17">
        <f t="shared" si="5"/>
        <v>0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39">
        <f t="shared" si="2"/>
        <v>0</v>
      </c>
      <c r="AC57" s="14"/>
      <c r="AD57" s="14"/>
      <c r="AE57" s="14"/>
      <c r="AF57" s="14"/>
      <c r="AG57" s="39">
        <f t="shared" si="3"/>
        <v>0</v>
      </c>
      <c r="AH57" s="14"/>
      <c r="AI57" s="14"/>
      <c r="AJ57" s="39"/>
      <c r="AK57" s="39"/>
      <c r="AL57" s="39">
        <f t="shared" si="4"/>
        <v>0</v>
      </c>
      <c r="AM57" s="30"/>
    </row>
    <row r="58" spans="1:39" s="3" customFormat="1" ht="18" customHeight="1">
      <c r="A58" s="13" t="s">
        <v>40</v>
      </c>
      <c r="B58" s="38"/>
      <c r="C58" s="14"/>
      <c r="D58" s="14"/>
      <c r="E58" s="14"/>
      <c r="F58" s="14">
        <f t="shared" si="0"/>
        <v>0</v>
      </c>
      <c r="G58" s="17"/>
      <c r="H58" s="17">
        <f t="shared" si="1"/>
        <v>0</v>
      </c>
      <c r="I58" s="14"/>
      <c r="J58" s="14"/>
      <c r="K58" s="14"/>
      <c r="L58" s="12"/>
      <c r="M58" s="12"/>
      <c r="N58" s="12"/>
      <c r="O58" s="12"/>
      <c r="P58" s="12"/>
      <c r="Q58" s="17">
        <f t="shared" si="5"/>
        <v>0</v>
      </c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39">
        <f t="shared" si="2"/>
        <v>0</v>
      </c>
      <c r="AC58" s="14"/>
      <c r="AD58" s="14"/>
      <c r="AE58" s="14"/>
      <c r="AF58" s="14"/>
      <c r="AG58" s="39">
        <f t="shared" si="3"/>
        <v>0</v>
      </c>
      <c r="AH58" s="14"/>
      <c r="AI58" s="14"/>
      <c r="AJ58" s="39"/>
      <c r="AK58" s="39"/>
      <c r="AL58" s="39">
        <f t="shared" si="4"/>
        <v>0</v>
      </c>
      <c r="AM58" s="30"/>
    </row>
    <row r="59" spans="1:39" s="3" customFormat="1" ht="18" customHeight="1">
      <c r="A59" s="13" t="s">
        <v>41</v>
      </c>
      <c r="B59" s="38"/>
      <c r="C59" s="14"/>
      <c r="D59" s="14"/>
      <c r="E59" s="14"/>
      <c r="F59" s="14">
        <f t="shared" si="0"/>
        <v>0</v>
      </c>
      <c r="G59" s="17"/>
      <c r="H59" s="17">
        <f t="shared" si="1"/>
        <v>0</v>
      </c>
      <c r="I59" s="14"/>
      <c r="J59" s="14"/>
      <c r="K59" s="14"/>
      <c r="L59" s="12"/>
      <c r="M59" s="12"/>
      <c r="N59" s="12"/>
      <c r="O59" s="12"/>
      <c r="P59" s="12"/>
      <c r="Q59" s="17">
        <f t="shared" si="5"/>
        <v>0</v>
      </c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39">
        <f t="shared" si="2"/>
        <v>0</v>
      </c>
      <c r="AC59" s="14"/>
      <c r="AD59" s="14"/>
      <c r="AE59" s="14"/>
      <c r="AF59" s="14"/>
      <c r="AG59" s="39">
        <f t="shared" si="3"/>
        <v>0</v>
      </c>
      <c r="AH59" s="14"/>
      <c r="AI59" s="14"/>
      <c r="AJ59" s="39"/>
      <c r="AK59" s="39"/>
      <c r="AL59" s="39">
        <f t="shared" si="4"/>
        <v>0</v>
      </c>
      <c r="AM59" s="30"/>
    </row>
    <row r="60" spans="1:39" s="3" customFormat="1" ht="18" customHeight="1">
      <c r="A60" s="13" t="s">
        <v>42</v>
      </c>
      <c r="B60" s="38"/>
      <c r="C60" s="14"/>
      <c r="D60" s="14"/>
      <c r="E60" s="14"/>
      <c r="F60" s="14">
        <f t="shared" si="0"/>
        <v>0</v>
      </c>
      <c r="G60" s="17"/>
      <c r="H60" s="17">
        <f t="shared" si="1"/>
        <v>0</v>
      </c>
      <c r="I60" s="14"/>
      <c r="J60" s="14"/>
      <c r="K60" s="14"/>
      <c r="L60" s="12"/>
      <c r="M60" s="12"/>
      <c r="N60" s="12"/>
      <c r="O60" s="12"/>
      <c r="P60" s="12"/>
      <c r="Q60" s="17">
        <f t="shared" si="5"/>
        <v>0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39">
        <f t="shared" si="2"/>
        <v>0</v>
      </c>
      <c r="AC60" s="14"/>
      <c r="AD60" s="14"/>
      <c r="AE60" s="14"/>
      <c r="AF60" s="14"/>
      <c r="AG60" s="39">
        <f t="shared" si="3"/>
        <v>0</v>
      </c>
      <c r="AH60" s="14"/>
      <c r="AI60" s="14"/>
      <c r="AJ60" s="39"/>
      <c r="AK60" s="39"/>
      <c r="AL60" s="39">
        <f t="shared" si="4"/>
        <v>0</v>
      </c>
      <c r="AM60" s="30"/>
    </row>
    <row r="61" spans="1:39" s="3" customFormat="1" ht="18" customHeight="1">
      <c r="A61" s="13" t="s">
        <v>43</v>
      </c>
      <c r="B61" s="38"/>
      <c r="C61" s="14"/>
      <c r="D61" s="14"/>
      <c r="E61" s="14"/>
      <c r="F61" s="14">
        <f t="shared" si="0"/>
        <v>0</v>
      </c>
      <c r="G61" s="17"/>
      <c r="H61" s="17">
        <f t="shared" si="1"/>
        <v>0</v>
      </c>
      <c r="I61" s="14"/>
      <c r="J61" s="14"/>
      <c r="K61" s="14"/>
      <c r="L61" s="12"/>
      <c r="M61" s="12"/>
      <c r="N61" s="12"/>
      <c r="O61" s="12"/>
      <c r="P61" s="12"/>
      <c r="Q61" s="17">
        <f t="shared" si="5"/>
        <v>0</v>
      </c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39">
        <f t="shared" si="2"/>
        <v>0</v>
      </c>
      <c r="AC61" s="14"/>
      <c r="AD61" s="14"/>
      <c r="AE61" s="14"/>
      <c r="AF61" s="14"/>
      <c r="AG61" s="39">
        <f t="shared" si="3"/>
        <v>0</v>
      </c>
      <c r="AH61" s="14"/>
      <c r="AI61" s="14"/>
      <c r="AJ61" s="39"/>
      <c r="AK61" s="39"/>
      <c r="AL61" s="39">
        <f t="shared" si="4"/>
        <v>0</v>
      </c>
      <c r="AM61" s="30"/>
    </row>
    <row r="62" spans="1:39" ht="18" customHeight="1">
      <c r="A62" s="13" t="s">
        <v>50</v>
      </c>
      <c r="B62" s="38"/>
      <c r="C62" s="14"/>
      <c r="D62" s="14"/>
      <c r="E62" s="14"/>
      <c r="F62" s="14">
        <f t="shared" si="0"/>
        <v>0</v>
      </c>
      <c r="G62" s="17"/>
      <c r="H62" s="17">
        <f t="shared" si="1"/>
        <v>0</v>
      </c>
      <c r="I62" s="14"/>
      <c r="J62" s="14"/>
      <c r="K62" s="14"/>
      <c r="L62" s="15"/>
      <c r="M62" s="15"/>
      <c r="N62" s="12"/>
      <c r="O62" s="12"/>
      <c r="P62" s="12"/>
      <c r="Q62" s="17">
        <f t="shared" si="5"/>
        <v>0</v>
      </c>
      <c r="R62" s="14"/>
      <c r="S62" s="15"/>
      <c r="T62" s="14"/>
      <c r="U62" s="14"/>
      <c r="V62" s="15"/>
      <c r="W62" s="15"/>
      <c r="X62" s="14"/>
      <c r="Y62" s="14"/>
      <c r="Z62" s="15"/>
      <c r="AA62" s="15"/>
      <c r="AB62" s="39">
        <f t="shared" si="2"/>
        <v>0</v>
      </c>
      <c r="AC62" s="15"/>
      <c r="AD62" s="15"/>
      <c r="AE62" s="15"/>
      <c r="AF62" s="15"/>
      <c r="AG62" s="39">
        <f t="shared" si="3"/>
        <v>0</v>
      </c>
      <c r="AH62" s="14"/>
      <c r="AI62" s="15"/>
      <c r="AJ62" s="39"/>
      <c r="AK62" s="39"/>
      <c r="AL62" s="39">
        <f t="shared" si="4"/>
        <v>0</v>
      </c>
      <c r="AM62" s="31"/>
    </row>
    <row r="63" spans="1:39" ht="18" customHeight="1">
      <c r="A63" s="13" t="s">
        <v>45</v>
      </c>
      <c r="B63" s="38">
        <f>SUM(B7:B62)</f>
        <v>0</v>
      </c>
      <c r="C63" s="21">
        <f>SUM(C7:C62)</f>
        <v>0</v>
      </c>
      <c r="D63" s="21">
        <f>SUM(D7:D62)</f>
        <v>0</v>
      </c>
      <c r="E63" s="21">
        <f>SUM(E7:E62)</f>
        <v>0</v>
      </c>
      <c r="F63" s="42">
        <f>B63+C63+D63+E63</f>
        <v>0</v>
      </c>
      <c r="G63" s="41">
        <f>SUM(G7:G62)</f>
        <v>0</v>
      </c>
      <c r="H63" s="41">
        <f>SUM(H7:H62)</f>
        <v>0</v>
      </c>
      <c r="I63" s="40">
        <f aca="true" t="shared" si="6" ref="I63:P63">SUM(I7:I62)</f>
        <v>0</v>
      </c>
      <c r="J63" s="40">
        <f t="shared" si="6"/>
        <v>0</v>
      </c>
      <c r="K63" s="40">
        <f t="shared" si="6"/>
        <v>0</v>
      </c>
      <c r="L63" s="40">
        <f t="shared" si="6"/>
        <v>0</v>
      </c>
      <c r="M63" s="40">
        <f t="shared" si="6"/>
        <v>0</v>
      </c>
      <c r="N63" s="22">
        <f t="shared" si="6"/>
        <v>0</v>
      </c>
      <c r="O63" s="22">
        <f t="shared" si="6"/>
        <v>0</v>
      </c>
      <c r="P63" s="22">
        <f t="shared" si="6"/>
        <v>0</v>
      </c>
      <c r="Q63" s="17">
        <f t="shared" si="5"/>
        <v>0</v>
      </c>
      <c r="R63" s="15">
        <f>SUM(R7:R62)</f>
        <v>0</v>
      </c>
      <c r="S63" s="12"/>
      <c r="T63" s="15">
        <f aca="true" t="shared" si="7" ref="T63:AA63">SUM(T7:T62)</f>
        <v>0</v>
      </c>
      <c r="U63" s="15">
        <f t="shared" si="7"/>
        <v>0</v>
      </c>
      <c r="V63" s="15">
        <f t="shared" si="7"/>
        <v>0</v>
      </c>
      <c r="W63" s="15">
        <f t="shared" si="7"/>
        <v>0</v>
      </c>
      <c r="X63" s="15">
        <f t="shared" si="7"/>
        <v>0</v>
      </c>
      <c r="Y63" s="15">
        <f t="shared" si="7"/>
        <v>0</v>
      </c>
      <c r="Z63" s="15">
        <f t="shared" si="7"/>
        <v>0</v>
      </c>
      <c r="AA63" s="15">
        <f t="shared" si="7"/>
        <v>0</v>
      </c>
      <c r="AB63" s="39">
        <f>AC63+AD63+AE63</f>
        <v>0</v>
      </c>
      <c r="AC63" s="15">
        <f>SUM(AC7:AC62)</f>
        <v>0</v>
      </c>
      <c r="AD63" s="15">
        <f>SUM(AD7:AD62)</f>
        <v>0</v>
      </c>
      <c r="AE63" s="15">
        <f>SUM(AE7:AE62)</f>
        <v>0</v>
      </c>
      <c r="AF63" s="12"/>
      <c r="AG63" s="39">
        <f t="shared" si="3"/>
        <v>0</v>
      </c>
      <c r="AH63" s="16">
        <f>SUM(AH7:AH62)</f>
        <v>0</v>
      </c>
      <c r="AI63" s="16">
        <f>SUM(AI7:AI62)</f>
        <v>0</v>
      </c>
      <c r="AJ63" s="39">
        <f>SUM(AJ7:AJ62)</f>
        <v>0</v>
      </c>
      <c r="AK63" s="39">
        <f>SUM(AK7:AK62)</f>
        <v>0</v>
      </c>
      <c r="AL63" s="39">
        <f t="shared" si="4"/>
        <v>0</v>
      </c>
      <c r="AM63" s="32"/>
    </row>
    <row r="66" spans="2:9" ht="19.5">
      <c r="B66" s="18"/>
      <c r="C66" s="19"/>
      <c r="D66" s="19"/>
      <c r="E66" s="19"/>
      <c r="F66" s="19"/>
      <c r="G66" s="19"/>
      <c r="H66" s="19"/>
      <c r="I66" s="19"/>
    </row>
    <row r="67" ht="16.5">
      <c r="B67" s="6"/>
    </row>
  </sheetData>
  <sheetProtection/>
  <printOptions/>
  <pageMargins left="0.75" right="0.75" top="0.49" bottom="0.49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3"/>
  <sheetViews>
    <sheetView showGridLines="0" tabSelected="1" zoomScale="85" zoomScaleNormal="85" zoomScalePageLayoutView="0" workbookViewId="0" topLeftCell="A1">
      <pane xSplit="2" ySplit="2" topLeftCell="D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50" sqref="L50"/>
    </sheetView>
  </sheetViews>
  <sheetFormatPr defaultColWidth="9.00390625" defaultRowHeight="12.75"/>
  <cols>
    <col min="1" max="1" width="9.375" style="1" customWidth="1"/>
    <col min="2" max="2" width="64.375" style="9" customWidth="1"/>
    <col min="3" max="6" width="15.625" style="9" customWidth="1"/>
    <col min="7" max="7" width="15.00390625" style="8" customWidth="1"/>
    <col min="8" max="8" width="15.50390625" style="8" customWidth="1"/>
    <col min="9" max="13" width="16.00390625" style="8" customWidth="1"/>
    <col min="14" max="14" width="16.125" style="8" customWidth="1"/>
    <col min="15" max="16" width="13.875" style="8" customWidth="1"/>
    <col min="17" max="17" width="12.625" style="8" customWidth="1"/>
    <col min="18" max="18" width="11.50390625" style="8" customWidth="1"/>
    <col min="19" max="19" width="12.00390625" style="8" customWidth="1"/>
    <col min="20" max="20" width="11.875" style="8" customWidth="1"/>
    <col min="21" max="21" width="12.625" style="8" customWidth="1"/>
    <col min="22" max="26" width="13.875" style="8" customWidth="1"/>
    <col min="27" max="27" width="13.875" style="8" hidden="1" customWidth="1"/>
    <col min="28" max="29" width="13.875" style="8" customWidth="1"/>
    <col min="30" max="30" width="14.00390625" style="8" hidden="1" customWidth="1"/>
    <col min="31" max="32" width="11.50390625" style="4" customWidth="1"/>
    <col min="33" max="33" width="10.50390625" style="2" hidden="1" customWidth="1"/>
    <col min="34" max="34" width="10.50390625" style="2" customWidth="1"/>
    <col min="35" max="35" width="10.50390625" style="2" hidden="1" customWidth="1"/>
    <col min="36" max="36" width="11.125" style="2" customWidth="1"/>
    <col min="37" max="39" width="10.50390625" style="2" customWidth="1"/>
    <col min="40" max="40" width="10.50390625" style="2" hidden="1" customWidth="1"/>
    <col min="41" max="41" width="10.875" style="2" customWidth="1"/>
    <col min="42" max="42" width="11.50390625" style="2" customWidth="1"/>
    <col min="43" max="43" width="10.50390625" style="2" customWidth="1"/>
    <col min="44" max="44" width="11.625" style="2" customWidth="1"/>
    <col min="45" max="45" width="10.50390625" style="2" customWidth="1"/>
    <col min="46" max="46" width="13.125" style="2" customWidth="1"/>
    <col min="47" max="47" width="9.375" style="2" customWidth="1"/>
    <col min="48" max="52" width="0" style="2" hidden="1" customWidth="1"/>
    <col min="53" max="16384" width="9.375" style="2" customWidth="1"/>
  </cols>
  <sheetData>
    <row r="1" spans="1:17" ht="42" customHeight="1">
      <c r="A1" s="95" t="s">
        <v>120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7"/>
      <c r="Q1" s="7"/>
    </row>
    <row r="2" spans="1:47" s="1" customFormat="1" ht="95.25" customHeight="1">
      <c r="A2" s="84"/>
      <c r="B2" s="83"/>
      <c r="C2" s="82" t="s">
        <v>135</v>
      </c>
      <c r="D2" s="82" t="s">
        <v>136</v>
      </c>
      <c r="E2" s="82" t="s">
        <v>137</v>
      </c>
      <c r="F2" s="82" t="s">
        <v>138</v>
      </c>
      <c r="G2" s="82" t="s">
        <v>139</v>
      </c>
      <c r="H2" s="82" t="s">
        <v>140</v>
      </c>
      <c r="I2" s="82" t="s">
        <v>141</v>
      </c>
      <c r="J2" s="82" t="s">
        <v>142</v>
      </c>
      <c r="K2" s="82" t="s">
        <v>143</v>
      </c>
      <c r="L2" s="82" t="s">
        <v>144</v>
      </c>
      <c r="M2" s="82" t="s">
        <v>171</v>
      </c>
      <c r="N2" s="82" t="s">
        <v>145</v>
      </c>
      <c r="O2" s="82" t="s">
        <v>146</v>
      </c>
      <c r="P2" s="91" t="s">
        <v>45</v>
      </c>
      <c r="Q2" s="31"/>
      <c r="R2" s="68"/>
      <c r="S2" s="68"/>
      <c r="T2" s="68"/>
      <c r="U2" s="68"/>
      <c r="V2" s="67"/>
      <c r="W2" s="67"/>
      <c r="X2" s="67"/>
      <c r="Y2" s="67"/>
      <c r="Z2" s="31"/>
      <c r="AA2" s="29"/>
      <c r="AB2" s="29"/>
      <c r="AC2" s="29"/>
      <c r="AD2" s="29"/>
      <c r="AE2" s="29"/>
      <c r="AF2" s="29"/>
      <c r="AG2" s="29"/>
      <c r="AH2" s="29"/>
      <c r="AI2" s="29"/>
      <c r="AJ2" s="66"/>
      <c r="AK2" s="29"/>
      <c r="AL2" s="29"/>
      <c r="AM2" s="29"/>
      <c r="AN2" s="29"/>
      <c r="AO2" s="66"/>
      <c r="AP2" s="29"/>
      <c r="AQ2" s="29"/>
      <c r="AR2" s="66"/>
      <c r="AS2" s="66"/>
      <c r="AT2" s="66"/>
      <c r="AU2" s="29"/>
    </row>
    <row r="3" spans="1:16" ht="34.5" customHeight="1">
      <c r="A3" s="69">
        <v>1</v>
      </c>
      <c r="B3" s="87" t="s">
        <v>122</v>
      </c>
      <c r="C3" s="74">
        <v>5</v>
      </c>
      <c r="D3" s="74">
        <v>5</v>
      </c>
      <c r="E3" s="74">
        <v>5</v>
      </c>
      <c r="F3" s="74">
        <v>5</v>
      </c>
      <c r="G3" s="73">
        <v>5</v>
      </c>
      <c r="H3" s="79">
        <v>5</v>
      </c>
      <c r="I3" s="80">
        <v>5</v>
      </c>
      <c r="J3" s="80">
        <v>5</v>
      </c>
      <c r="K3" s="75">
        <v>5</v>
      </c>
      <c r="L3" s="80">
        <v>5</v>
      </c>
      <c r="M3" s="80">
        <v>5</v>
      </c>
      <c r="N3" s="77"/>
      <c r="O3" s="75"/>
      <c r="P3" s="72">
        <f aca="true" t="shared" si="0" ref="P3:P19">SUM(C3:O3)</f>
        <v>55</v>
      </c>
    </row>
    <row r="4" spans="1:16" ht="32.25" customHeight="1">
      <c r="A4" s="69">
        <v>2</v>
      </c>
      <c r="B4" s="87" t="s">
        <v>123</v>
      </c>
      <c r="C4" s="75">
        <v>5</v>
      </c>
      <c r="D4" s="75">
        <v>5</v>
      </c>
      <c r="E4" s="75">
        <v>5</v>
      </c>
      <c r="F4" s="74">
        <v>0</v>
      </c>
      <c r="G4" s="75">
        <v>5</v>
      </c>
      <c r="H4" s="75">
        <v>5</v>
      </c>
      <c r="I4" s="75">
        <v>5</v>
      </c>
      <c r="J4" s="75">
        <v>5</v>
      </c>
      <c r="K4" s="75">
        <v>5</v>
      </c>
      <c r="L4" s="75">
        <v>5</v>
      </c>
      <c r="M4" s="75">
        <v>5</v>
      </c>
      <c r="N4" s="75"/>
      <c r="O4" s="75"/>
      <c r="P4" s="72">
        <f t="shared" si="0"/>
        <v>50</v>
      </c>
    </row>
    <row r="5" spans="1:16" ht="32.25" customHeight="1">
      <c r="A5" s="69">
        <v>3</v>
      </c>
      <c r="B5" s="87" t="s">
        <v>121</v>
      </c>
      <c r="C5" s="75">
        <v>5</v>
      </c>
      <c r="D5" s="75">
        <v>5</v>
      </c>
      <c r="E5" s="75">
        <v>5</v>
      </c>
      <c r="F5" s="74">
        <v>0</v>
      </c>
      <c r="G5" s="75">
        <v>5</v>
      </c>
      <c r="H5" s="75">
        <v>5</v>
      </c>
      <c r="I5" s="75">
        <v>5</v>
      </c>
      <c r="J5" s="75">
        <v>5</v>
      </c>
      <c r="K5" s="75">
        <v>5</v>
      </c>
      <c r="L5" s="75">
        <v>5</v>
      </c>
      <c r="M5" s="75">
        <v>5</v>
      </c>
      <c r="N5" s="75"/>
      <c r="O5" s="75"/>
      <c r="P5" s="72">
        <f t="shared" si="0"/>
        <v>50</v>
      </c>
    </row>
    <row r="6" spans="1:16" ht="31.5" customHeight="1">
      <c r="A6" s="69">
        <v>4</v>
      </c>
      <c r="B6" s="87" t="s">
        <v>124</v>
      </c>
      <c r="C6" s="75">
        <v>5</v>
      </c>
      <c r="D6" s="75">
        <v>5</v>
      </c>
      <c r="E6" s="75">
        <v>5</v>
      </c>
      <c r="F6" s="74">
        <v>2</v>
      </c>
      <c r="G6" s="75">
        <v>5</v>
      </c>
      <c r="H6" s="75">
        <v>5</v>
      </c>
      <c r="I6" s="75">
        <v>5</v>
      </c>
      <c r="J6" s="75">
        <v>5</v>
      </c>
      <c r="K6" s="75">
        <v>5</v>
      </c>
      <c r="L6" s="75">
        <v>5</v>
      </c>
      <c r="M6" s="75">
        <v>5</v>
      </c>
      <c r="N6" s="75"/>
      <c r="O6" s="75"/>
      <c r="P6" s="72">
        <f t="shared" si="0"/>
        <v>52</v>
      </c>
    </row>
    <row r="7" spans="1:16" ht="33" customHeight="1">
      <c r="A7" s="69">
        <v>5</v>
      </c>
      <c r="B7" s="87" t="s">
        <v>125</v>
      </c>
      <c r="C7" s="75">
        <v>5</v>
      </c>
      <c r="D7" s="75">
        <v>5</v>
      </c>
      <c r="E7" s="75">
        <v>5</v>
      </c>
      <c r="F7" s="74">
        <v>4</v>
      </c>
      <c r="G7" s="75">
        <v>5</v>
      </c>
      <c r="H7" s="75">
        <v>5</v>
      </c>
      <c r="I7" s="75">
        <v>5</v>
      </c>
      <c r="J7" s="75">
        <v>5</v>
      </c>
      <c r="K7" s="75">
        <v>5</v>
      </c>
      <c r="L7" s="75">
        <v>5</v>
      </c>
      <c r="M7" s="75">
        <v>5</v>
      </c>
      <c r="N7" s="75"/>
      <c r="O7" s="75"/>
      <c r="P7" s="72">
        <f t="shared" si="0"/>
        <v>54</v>
      </c>
    </row>
    <row r="8" spans="1:16" ht="32.25" customHeight="1">
      <c r="A8" s="69">
        <v>6</v>
      </c>
      <c r="B8" s="87" t="s">
        <v>126</v>
      </c>
      <c r="C8" s="75">
        <v>5</v>
      </c>
      <c r="D8" s="75">
        <v>5</v>
      </c>
      <c r="E8" s="75">
        <v>4</v>
      </c>
      <c r="F8" s="74">
        <v>1</v>
      </c>
      <c r="G8" s="75">
        <v>5</v>
      </c>
      <c r="H8" s="75">
        <v>4</v>
      </c>
      <c r="I8" s="75">
        <v>5</v>
      </c>
      <c r="J8" s="75">
        <v>5</v>
      </c>
      <c r="K8" s="75">
        <v>5</v>
      </c>
      <c r="L8" s="75">
        <v>5</v>
      </c>
      <c r="M8" s="75">
        <v>5</v>
      </c>
      <c r="N8" s="75"/>
      <c r="O8" s="75"/>
      <c r="P8" s="72">
        <f t="shared" si="0"/>
        <v>49</v>
      </c>
    </row>
    <row r="9" spans="1:16" ht="32.25" customHeight="1">
      <c r="A9" s="69">
        <v>7</v>
      </c>
      <c r="B9" s="87" t="s">
        <v>127</v>
      </c>
      <c r="C9" s="75">
        <v>5</v>
      </c>
      <c r="D9" s="75">
        <v>5</v>
      </c>
      <c r="E9" s="75">
        <v>5</v>
      </c>
      <c r="F9" s="74">
        <v>5</v>
      </c>
      <c r="G9" s="75">
        <v>5</v>
      </c>
      <c r="H9" s="75">
        <v>5</v>
      </c>
      <c r="I9" s="75">
        <v>5</v>
      </c>
      <c r="J9" s="75">
        <v>5</v>
      </c>
      <c r="K9" s="75">
        <v>5</v>
      </c>
      <c r="L9" s="75">
        <v>5</v>
      </c>
      <c r="M9" s="75">
        <v>5</v>
      </c>
      <c r="N9" s="75"/>
      <c r="O9" s="76"/>
      <c r="P9" s="72">
        <f t="shared" si="0"/>
        <v>55</v>
      </c>
    </row>
    <row r="10" spans="1:16" ht="31.5" customHeight="1">
      <c r="A10" s="69">
        <v>8</v>
      </c>
      <c r="B10" s="87" t="s">
        <v>128</v>
      </c>
      <c r="C10" s="75">
        <v>5</v>
      </c>
      <c r="D10" s="75">
        <v>5</v>
      </c>
      <c r="E10" s="75">
        <v>5</v>
      </c>
      <c r="F10" s="74">
        <v>0</v>
      </c>
      <c r="G10" s="75">
        <v>5</v>
      </c>
      <c r="H10" s="75">
        <v>5</v>
      </c>
      <c r="I10" s="75">
        <v>5</v>
      </c>
      <c r="J10" s="75">
        <v>5</v>
      </c>
      <c r="K10" s="75">
        <v>5</v>
      </c>
      <c r="L10" s="75">
        <v>5</v>
      </c>
      <c r="M10" s="75">
        <v>5</v>
      </c>
      <c r="N10" s="75"/>
      <c r="O10" s="75"/>
      <c r="P10" s="72">
        <f t="shared" si="0"/>
        <v>50</v>
      </c>
    </row>
    <row r="11" spans="1:16" ht="38.25" customHeight="1">
      <c r="A11" s="69">
        <v>9</v>
      </c>
      <c r="B11" s="87" t="s">
        <v>129</v>
      </c>
      <c r="C11" s="75">
        <v>5</v>
      </c>
      <c r="D11" s="75">
        <v>5</v>
      </c>
      <c r="E11" s="75">
        <v>5</v>
      </c>
      <c r="F11" s="74">
        <v>0</v>
      </c>
      <c r="G11" s="75">
        <v>5</v>
      </c>
      <c r="H11" s="75">
        <v>5</v>
      </c>
      <c r="I11" s="75">
        <v>5</v>
      </c>
      <c r="J11" s="75">
        <v>5</v>
      </c>
      <c r="K11" s="75">
        <v>5</v>
      </c>
      <c r="L11" s="75">
        <v>5</v>
      </c>
      <c r="M11" s="75">
        <v>5</v>
      </c>
      <c r="N11" s="75"/>
      <c r="O11" s="75"/>
      <c r="P11" s="72">
        <f t="shared" si="0"/>
        <v>50</v>
      </c>
    </row>
    <row r="12" spans="1:16" ht="40.5" customHeight="1">
      <c r="A12" s="69">
        <v>10</v>
      </c>
      <c r="B12" s="87" t="s">
        <v>130</v>
      </c>
      <c r="C12" s="75">
        <v>5</v>
      </c>
      <c r="D12" s="75">
        <v>5</v>
      </c>
      <c r="E12" s="75">
        <v>5</v>
      </c>
      <c r="F12" s="74">
        <v>5</v>
      </c>
      <c r="G12" s="75">
        <v>5</v>
      </c>
      <c r="H12" s="75">
        <v>5</v>
      </c>
      <c r="I12" s="75">
        <v>5</v>
      </c>
      <c r="J12" s="75">
        <v>5</v>
      </c>
      <c r="K12" s="75">
        <v>5</v>
      </c>
      <c r="L12" s="75">
        <v>5</v>
      </c>
      <c r="M12" s="75">
        <v>5</v>
      </c>
      <c r="N12" s="75"/>
      <c r="O12" s="75"/>
      <c r="P12" s="72">
        <f t="shared" si="0"/>
        <v>55</v>
      </c>
    </row>
    <row r="13" spans="1:16" ht="31.5" customHeight="1">
      <c r="A13" s="69">
        <v>11</v>
      </c>
      <c r="B13" s="87" t="s">
        <v>119</v>
      </c>
      <c r="C13" s="75">
        <v>5</v>
      </c>
      <c r="D13" s="75">
        <v>5</v>
      </c>
      <c r="E13" s="75">
        <v>5</v>
      </c>
      <c r="F13" s="74">
        <v>0</v>
      </c>
      <c r="G13" s="75">
        <v>5</v>
      </c>
      <c r="H13" s="75">
        <v>5</v>
      </c>
      <c r="I13" s="75">
        <v>5</v>
      </c>
      <c r="J13" s="75">
        <v>5</v>
      </c>
      <c r="K13" s="75">
        <v>5</v>
      </c>
      <c r="L13" s="75">
        <v>5</v>
      </c>
      <c r="M13" s="75">
        <v>5</v>
      </c>
      <c r="N13" s="75"/>
      <c r="O13" s="75"/>
      <c r="P13" s="72">
        <f t="shared" si="0"/>
        <v>50</v>
      </c>
    </row>
    <row r="14" spans="1:16" ht="31.5" customHeight="1">
      <c r="A14" s="69">
        <v>12</v>
      </c>
      <c r="B14" s="87" t="s">
        <v>131</v>
      </c>
      <c r="C14" s="75">
        <v>5</v>
      </c>
      <c r="D14" s="75">
        <v>5</v>
      </c>
      <c r="E14" s="75">
        <v>5</v>
      </c>
      <c r="F14" s="74">
        <v>5</v>
      </c>
      <c r="G14" s="75">
        <v>5</v>
      </c>
      <c r="H14" s="75">
        <v>5</v>
      </c>
      <c r="I14" s="75">
        <v>5</v>
      </c>
      <c r="J14" s="75">
        <v>5</v>
      </c>
      <c r="K14" s="75">
        <v>5</v>
      </c>
      <c r="L14" s="75">
        <v>5</v>
      </c>
      <c r="M14" s="75">
        <v>5</v>
      </c>
      <c r="N14" s="75"/>
      <c r="O14" s="75"/>
      <c r="P14" s="72">
        <f t="shared" si="0"/>
        <v>55</v>
      </c>
    </row>
    <row r="15" spans="1:16" ht="28.5" customHeight="1">
      <c r="A15" s="69">
        <v>13</v>
      </c>
      <c r="B15" s="87" t="s">
        <v>132</v>
      </c>
      <c r="C15" s="75">
        <v>5</v>
      </c>
      <c r="D15" s="75">
        <v>5</v>
      </c>
      <c r="E15" s="75">
        <v>5</v>
      </c>
      <c r="F15" s="74">
        <v>4</v>
      </c>
      <c r="G15" s="75">
        <v>5</v>
      </c>
      <c r="H15" s="75">
        <v>5</v>
      </c>
      <c r="I15" s="75">
        <v>5</v>
      </c>
      <c r="J15" s="75">
        <v>5</v>
      </c>
      <c r="K15" s="75">
        <v>5</v>
      </c>
      <c r="L15" s="75">
        <v>5</v>
      </c>
      <c r="M15" s="75">
        <v>5</v>
      </c>
      <c r="N15" s="75"/>
      <c r="O15" s="75"/>
      <c r="P15" s="72">
        <f t="shared" si="0"/>
        <v>54</v>
      </c>
    </row>
    <row r="16" spans="1:16" ht="30" customHeight="1">
      <c r="A16" s="69">
        <v>14</v>
      </c>
      <c r="B16" s="87" t="s">
        <v>133</v>
      </c>
      <c r="C16" s="75">
        <v>5</v>
      </c>
      <c r="D16" s="75">
        <v>5</v>
      </c>
      <c r="E16" s="75">
        <v>5</v>
      </c>
      <c r="F16" s="74">
        <v>4</v>
      </c>
      <c r="G16" s="75">
        <v>5</v>
      </c>
      <c r="H16" s="75">
        <v>5</v>
      </c>
      <c r="I16" s="75">
        <v>5</v>
      </c>
      <c r="J16" s="75">
        <v>5</v>
      </c>
      <c r="K16" s="75">
        <v>5</v>
      </c>
      <c r="L16" s="75">
        <v>5</v>
      </c>
      <c r="M16" s="75">
        <v>5</v>
      </c>
      <c r="N16" s="75"/>
      <c r="O16" s="75"/>
      <c r="P16" s="72">
        <f t="shared" si="0"/>
        <v>54</v>
      </c>
    </row>
    <row r="17" spans="1:16" ht="27.75" customHeight="1">
      <c r="A17" s="69">
        <v>15</v>
      </c>
      <c r="B17" s="87" t="s">
        <v>134</v>
      </c>
      <c r="C17" s="75">
        <v>5</v>
      </c>
      <c r="D17" s="75">
        <v>5</v>
      </c>
      <c r="E17" s="75">
        <v>5</v>
      </c>
      <c r="F17" s="74">
        <v>5</v>
      </c>
      <c r="G17" s="75">
        <v>5</v>
      </c>
      <c r="H17" s="75">
        <v>5</v>
      </c>
      <c r="I17" s="75">
        <v>5</v>
      </c>
      <c r="J17" s="75">
        <v>5</v>
      </c>
      <c r="K17" s="75">
        <v>5</v>
      </c>
      <c r="L17" s="75">
        <v>5</v>
      </c>
      <c r="M17" s="75">
        <v>5</v>
      </c>
      <c r="N17" s="75"/>
      <c r="O17" s="75"/>
      <c r="P17" s="72">
        <f t="shared" si="0"/>
        <v>55</v>
      </c>
    </row>
    <row r="18" spans="1:16" ht="27.75" customHeight="1">
      <c r="A18" s="69">
        <v>16</v>
      </c>
      <c r="B18" s="89" t="s">
        <v>150</v>
      </c>
      <c r="C18" s="75">
        <v>5</v>
      </c>
      <c r="D18" s="75">
        <v>5</v>
      </c>
      <c r="E18" s="75">
        <v>5</v>
      </c>
      <c r="F18" s="74">
        <v>5</v>
      </c>
      <c r="G18" s="75">
        <v>5</v>
      </c>
      <c r="H18" s="75">
        <v>5</v>
      </c>
      <c r="I18" s="75">
        <v>5</v>
      </c>
      <c r="J18" s="75">
        <v>5</v>
      </c>
      <c r="K18" s="75">
        <v>5</v>
      </c>
      <c r="L18" s="75">
        <v>5</v>
      </c>
      <c r="M18" s="75">
        <v>5</v>
      </c>
      <c r="N18" s="75"/>
      <c r="O18" s="75"/>
      <c r="P18" s="72">
        <f t="shared" si="0"/>
        <v>55</v>
      </c>
    </row>
    <row r="19" spans="1:16" ht="27.75" customHeight="1">
      <c r="A19" s="69">
        <v>17</v>
      </c>
      <c r="B19" s="88" t="s">
        <v>147</v>
      </c>
      <c r="C19" s="75">
        <v>5</v>
      </c>
      <c r="D19" s="75">
        <v>5</v>
      </c>
      <c r="E19" s="75">
        <v>5</v>
      </c>
      <c r="F19" s="74">
        <v>5</v>
      </c>
      <c r="G19" s="75">
        <v>5</v>
      </c>
      <c r="H19" s="75">
        <v>5</v>
      </c>
      <c r="I19" s="75">
        <v>5</v>
      </c>
      <c r="J19" s="75">
        <v>5</v>
      </c>
      <c r="K19" s="75">
        <v>5</v>
      </c>
      <c r="L19" s="75">
        <v>5</v>
      </c>
      <c r="M19" s="75">
        <v>5</v>
      </c>
      <c r="N19" s="75"/>
      <c r="O19" s="75"/>
      <c r="P19" s="72">
        <f t="shared" si="0"/>
        <v>55</v>
      </c>
    </row>
    <row r="20" spans="1:16" ht="27.75" customHeight="1">
      <c r="A20" s="69">
        <v>18</v>
      </c>
      <c r="B20" s="88" t="s">
        <v>37</v>
      </c>
      <c r="C20" s="75">
        <v>5</v>
      </c>
      <c r="D20" s="75">
        <v>5</v>
      </c>
      <c r="E20" s="75">
        <v>4</v>
      </c>
      <c r="F20" s="74">
        <v>5</v>
      </c>
      <c r="G20" s="75">
        <v>5</v>
      </c>
      <c r="H20" s="75">
        <v>5</v>
      </c>
      <c r="I20" s="75">
        <v>5</v>
      </c>
      <c r="J20" s="75">
        <v>5</v>
      </c>
      <c r="K20" s="75">
        <v>5</v>
      </c>
      <c r="L20" s="75">
        <v>5</v>
      </c>
      <c r="M20" s="75">
        <v>5</v>
      </c>
      <c r="N20" s="75"/>
      <c r="O20" s="75"/>
      <c r="P20" s="72"/>
    </row>
    <row r="21" spans="1:16" ht="27.75" customHeight="1">
      <c r="A21" s="69">
        <v>19</v>
      </c>
      <c r="B21" s="88" t="s">
        <v>148</v>
      </c>
      <c r="C21" s="75">
        <v>5</v>
      </c>
      <c r="D21" s="75">
        <v>5</v>
      </c>
      <c r="E21" s="75">
        <v>5</v>
      </c>
      <c r="F21" s="74">
        <v>5</v>
      </c>
      <c r="G21" s="75">
        <v>5</v>
      </c>
      <c r="H21" s="75">
        <v>5</v>
      </c>
      <c r="I21" s="75">
        <v>5</v>
      </c>
      <c r="J21" s="75">
        <v>5</v>
      </c>
      <c r="K21" s="75">
        <v>5</v>
      </c>
      <c r="L21" s="75">
        <v>5</v>
      </c>
      <c r="M21" s="75">
        <v>5</v>
      </c>
      <c r="N21" s="75">
        <v>5</v>
      </c>
      <c r="O21" s="75">
        <v>5</v>
      </c>
      <c r="P21" s="72">
        <f>SUM(C21:O21)</f>
        <v>65</v>
      </c>
    </row>
    <row r="22" spans="1:16" ht="27.75" customHeight="1">
      <c r="A22" s="69">
        <v>20</v>
      </c>
      <c r="B22" s="88" t="s">
        <v>149</v>
      </c>
      <c r="C22" s="75">
        <v>5</v>
      </c>
      <c r="D22" s="75">
        <v>5</v>
      </c>
      <c r="E22" s="75">
        <v>5</v>
      </c>
      <c r="F22" s="74">
        <v>5</v>
      </c>
      <c r="G22" s="75">
        <v>5</v>
      </c>
      <c r="H22" s="75">
        <v>5</v>
      </c>
      <c r="I22" s="75">
        <v>5</v>
      </c>
      <c r="J22" s="75">
        <v>5</v>
      </c>
      <c r="K22" s="75">
        <v>5</v>
      </c>
      <c r="L22" s="75">
        <v>5</v>
      </c>
      <c r="M22" s="75">
        <v>5</v>
      </c>
      <c r="N22" s="75">
        <v>0</v>
      </c>
      <c r="O22" s="75">
        <v>0</v>
      </c>
      <c r="P22" s="72">
        <f>SUM(C22:O22)</f>
        <v>55</v>
      </c>
    </row>
    <row r="23" spans="1:16" ht="27.75" customHeight="1">
      <c r="A23" s="69">
        <v>21</v>
      </c>
      <c r="B23" s="89" t="s">
        <v>151</v>
      </c>
      <c r="C23" s="75">
        <v>5</v>
      </c>
      <c r="D23" s="75">
        <v>5</v>
      </c>
      <c r="E23" s="76">
        <v>5</v>
      </c>
      <c r="F23" s="92">
        <v>5</v>
      </c>
      <c r="G23" s="75">
        <v>5</v>
      </c>
      <c r="H23" s="75">
        <v>5</v>
      </c>
      <c r="I23" s="75">
        <v>5</v>
      </c>
      <c r="J23" s="75">
        <v>5</v>
      </c>
      <c r="K23" s="75">
        <v>5</v>
      </c>
      <c r="L23" s="75">
        <v>5</v>
      </c>
      <c r="M23" s="75">
        <v>5</v>
      </c>
      <c r="N23" s="75">
        <v>5</v>
      </c>
      <c r="O23" s="75">
        <v>0</v>
      </c>
      <c r="P23" s="72">
        <f>SUM(C23:O23)</f>
        <v>60</v>
      </c>
    </row>
    <row r="24" spans="1:16" ht="27.75" customHeight="1">
      <c r="A24" s="69">
        <v>22</v>
      </c>
      <c r="B24" s="89" t="s">
        <v>152</v>
      </c>
      <c r="C24" s="75">
        <v>5</v>
      </c>
      <c r="D24" s="75">
        <v>5</v>
      </c>
      <c r="E24" s="75">
        <v>5</v>
      </c>
      <c r="F24" s="74">
        <v>5</v>
      </c>
      <c r="G24" s="75">
        <v>5</v>
      </c>
      <c r="H24" s="75">
        <v>5</v>
      </c>
      <c r="I24" s="75">
        <v>5</v>
      </c>
      <c r="J24" s="75">
        <v>5</v>
      </c>
      <c r="K24" s="75">
        <v>5</v>
      </c>
      <c r="L24" s="75">
        <v>5</v>
      </c>
      <c r="M24" s="75">
        <v>5</v>
      </c>
      <c r="N24" s="75">
        <v>5</v>
      </c>
      <c r="O24" s="75">
        <v>5</v>
      </c>
      <c r="P24" s="72">
        <f>SUM(C24:O24)</f>
        <v>65</v>
      </c>
    </row>
    <row r="25" spans="1:16" ht="27.75" customHeight="1">
      <c r="A25" s="69">
        <v>23</v>
      </c>
      <c r="B25" s="90" t="s">
        <v>173</v>
      </c>
      <c r="C25" s="75">
        <v>5</v>
      </c>
      <c r="D25" s="75">
        <v>5</v>
      </c>
      <c r="E25" s="75">
        <v>5</v>
      </c>
      <c r="F25" s="92">
        <v>3</v>
      </c>
      <c r="G25" s="75">
        <v>5</v>
      </c>
      <c r="H25" s="76">
        <v>0</v>
      </c>
      <c r="I25" s="75">
        <v>5</v>
      </c>
      <c r="J25" s="75">
        <v>5</v>
      </c>
      <c r="K25" s="75">
        <v>5</v>
      </c>
      <c r="L25" s="75">
        <v>5</v>
      </c>
      <c r="M25" s="75">
        <v>5</v>
      </c>
      <c r="N25" s="75">
        <v>5</v>
      </c>
      <c r="O25" s="76">
        <v>0</v>
      </c>
      <c r="P25" s="72">
        <f>SUM(C25:O25)</f>
        <v>53</v>
      </c>
    </row>
    <row r="26" spans="1:16" ht="27.75" customHeight="1">
      <c r="A26" s="69">
        <v>24</v>
      </c>
      <c r="B26" s="90" t="s">
        <v>153</v>
      </c>
      <c r="C26" s="75">
        <v>5</v>
      </c>
      <c r="D26" s="75">
        <v>5</v>
      </c>
      <c r="E26" s="75">
        <v>5</v>
      </c>
      <c r="F26" s="74">
        <v>5</v>
      </c>
      <c r="G26" s="75">
        <v>5</v>
      </c>
      <c r="H26" s="75">
        <v>5</v>
      </c>
      <c r="I26" s="75">
        <v>5</v>
      </c>
      <c r="J26" s="75">
        <v>5</v>
      </c>
      <c r="K26" s="75">
        <v>5</v>
      </c>
      <c r="L26" s="75">
        <v>2</v>
      </c>
      <c r="M26" s="75">
        <v>5</v>
      </c>
      <c r="N26" s="75">
        <v>5</v>
      </c>
      <c r="O26" s="75">
        <v>0</v>
      </c>
      <c r="P26" s="72">
        <f aca="true" t="shared" si="1" ref="P26:P45">SUM(C26:O26)</f>
        <v>57</v>
      </c>
    </row>
    <row r="27" spans="1:16" ht="27.75" customHeight="1">
      <c r="A27" s="69">
        <v>25</v>
      </c>
      <c r="B27" s="90" t="s">
        <v>154</v>
      </c>
      <c r="C27" s="75">
        <v>5</v>
      </c>
      <c r="D27" s="75">
        <v>5</v>
      </c>
      <c r="E27" s="75">
        <v>5</v>
      </c>
      <c r="F27" s="74">
        <v>5</v>
      </c>
      <c r="G27" s="75">
        <v>5</v>
      </c>
      <c r="H27" s="75">
        <v>5</v>
      </c>
      <c r="I27" s="75">
        <v>5</v>
      </c>
      <c r="J27" s="75">
        <v>5</v>
      </c>
      <c r="K27" s="75">
        <v>5</v>
      </c>
      <c r="L27" s="75">
        <v>2</v>
      </c>
      <c r="M27" s="75">
        <v>5</v>
      </c>
      <c r="N27" s="75">
        <v>5</v>
      </c>
      <c r="O27" s="75">
        <v>5</v>
      </c>
      <c r="P27" s="72">
        <f t="shared" si="1"/>
        <v>62</v>
      </c>
    </row>
    <row r="28" spans="1:16" ht="27.75" customHeight="1">
      <c r="A28" s="69">
        <v>26</v>
      </c>
      <c r="B28" s="85" t="s">
        <v>155</v>
      </c>
      <c r="C28" s="75">
        <v>5</v>
      </c>
      <c r="D28" s="75">
        <v>5</v>
      </c>
      <c r="E28" s="75">
        <v>5</v>
      </c>
      <c r="F28" s="74">
        <v>5</v>
      </c>
      <c r="G28" s="75">
        <v>5</v>
      </c>
      <c r="H28" s="75">
        <v>5</v>
      </c>
      <c r="I28" s="75">
        <v>5</v>
      </c>
      <c r="J28" s="75">
        <v>5</v>
      </c>
      <c r="K28" s="75">
        <v>5</v>
      </c>
      <c r="L28" s="75">
        <v>5</v>
      </c>
      <c r="M28" s="75">
        <v>5</v>
      </c>
      <c r="N28" s="75">
        <v>5</v>
      </c>
      <c r="O28" s="75">
        <v>5</v>
      </c>
      <c r="P28" s="72">
        <f t="shared" si="1"/>
        <v>65</v>
      </c>
    </row>
    <row r="29" spans="1:16" ht="34.5" customHeight="1">
      <c r="A29" s="69">
        <v>27</v>
      </c>
      <c r="B29" s="85" t="s">
        <v>156</v>
      </c>
      <c r="C29" s="75">
        <v>5</v>
      </c>
      <c r="D29" s="75">
        <v>5</v>
      </c>
      <c r="E29" s="75">
        <v>5</v>
      </c>
      <c r="F29" s="74">
        <v>5</v>
      </c>
      <c r="G29" s="75">
        <v>5</v>
      </c>
      <c r="H29" s="75">
        <v>5</v>
      </c>
      <c r="I29" s="75">
        <v>5</v>
      </c>
      <c r="J29" s="75">
        <v>5</v>
      </c>
      <c r="K29" s="75">
        <v>5</v>
      </c>
      <c r="L29" s="75">
        <v>5</v>
      </c>
      <c r="M29" s="75">
        <v>5</v>
      </c>
      <c r="N29" s="75">
        <v>5</v>
      </c>
      <c r="O29" s="75">
        <v>0</v>
      </c>
      <c r="P29" s="72">
        <f t="shared" si="1"/>
        <v>60</v>
      </c>
    </row>
    <row r="30" spans="1:16" ht="34.5" customHeight="1">
      <c r="A30" s="69">
        <v>28</v>
      </c>
      <c r="B30" s="86" t="s">
        <v>157</v>
      </c>
      <c r="C30" s="75">
        <v>5</v>
      </c>
      <c r="D30" s="75">
        <v>5</v>
      </c>
      <c r="E30" s="75">
        <v>5</v>
      </c>
      <c r="F30" s="74">
        <v>5</v>
      </c>
      <c r="G30" s="75">
        <v>5</v>
      </c>
      <c r="H30" s="75">
        <v>5</v>
      </c>
      <c r="I30" s="75">
        <v>5</v>
      </c>
      <c r="J30" s="75">
        <v>5</v>
      </c>
      <c r="K30" s="75">
        <v>5</v>
      </c>
      <c r="L30" s="75">
        <v>5</v>
      </c>
      <c r="M30" s="75">
        <v>5</v>
      </c>
      <c r="N30" s="75">
        <v>5</v>
      </c>
      <c r="O30" s="75">
        <v>5</v>
      </c>
      <c r="P30" s="72">
        <f t="shared" si="1"/>
        <v>65</v>
      </c>
    </row>
    <row r="31" spans="1:16" ht="34.5" customHeight="1">
      <c r="A31" s="69">
        <v>29</v>
      </c>
      <c r="B31" s="86" t="s">
        <v>158</v>
      </c>
      <c r="C31" s="75">
        <v>5</v>
      </c>
      <c r="D31" s="75">
        <v>5</v>
      </c>
      <c r="E31" s="75">
        <v>5</v>
      </c>
      <c r="F31" s="74">
        <v>5</v>
      </c>
      <c r="G31" s="75">
        <v>5</v>
      </c>
      <c r="H31" s="75">
        <v>5</v>
      </c>
      <c r="I31" s="75">
        <v>5</v>
      </c>
      <c r="J31" s="75">
        <v>5</v>
      </c>
      <c r="K31" s="75">
        <v>5</v>
      </c>
      <c r="L31" s="75">
        <v>5</v>
      </c>
      <c r="M31" s="75">
        <v>5</v>
      </c>
      <c r="N31" s="75">
        <v>5</v>
      </c>
      <c r="O31" s="75">
        <v>0</v>
      </c>
      <c r="P31" s="72">
        <f t="shared" si="1"/>
        <v>60</v>
      </c>
    </row>
    <row r="32" spans="1:16" ht="34.5" customHeight="1">
      <c r="A32" s="69">
        <v>30</v>
      </c>
      <c r="B32" s="86" t="s">
        <v>159</v>
      </c>
      <c r="C32" s="75">
        <v>5</v>
      </c>
      <c r="D32" s="75">
        <v>5</v>
      </c>
      <c r="E32" s="75">
        <v>5</v>
      </c>
      <c r="F32" s="74">
        <v>5</v>
      </c>
      <c r="G32" s="75">
        <v>5</v>
      </c>
      <c r="H32" s="75">
        <v>5</v>
      </c>
      <c r="I32" s="75">
        <v>5</v>
      </c>
      <c r="J32" s="75">
        <v>5</v>
      </c>
      <c r="K32" s="75">
        <v>5</v>
      </c>
      <c r="L32" s="75">
        <v>5</v>
      </c>
      <c r="M32" s="75">
        <v>5</v>
      </c>
      <c r="N32" s="75">
        <v>5</v>
      </c>
      <c r="O32" s="75">
        <v>0</v>
      </c>
      <c r="P32" s="72">
        <f t="shared" si="1"/>
        <v>60</v>
      </c>
    </row>
    <row r="33" spans="1:16" ht="34.5" customHeight="1">
      <c r="A33" s="69">
        <v>31</v>
      </c>
      <c r="B33" s="86" t="s">
        <v>160</v>
      </c>
      <c r="C33" s="75">
        <v>5</v>
      </c>
      <c r="D33" s="75">
        <v>5</v>
      </c>
      <c r="E33" s="75">
        <v>5</v>
      </c>
      <c r="F33" s="74">
        <v>5</v>
      </c>
      <c r="G33" s="75">
        <v>5</v>
      </c>
      <c r="H33" s="75">
        <v>5</v>
      </c>
      <c r="I33" s="75">
        <v>5</v>
      </c>
      <c r="J33" s="75">
        <v>5</v>
      </c>
      <c r="K33" s="75">
        <v>5</v>
      </c>
      <c r="L33" s="75">
        <v>5</v>
      </c>
      <c r="M33" s="75">
        <v>5</v>
      </c>
      <c r="N33" s="75">
        <v>5</v>
      </c>
      <c r="O33" s="75">
        <v>0</v>
      </c>
      <c r="P33" s="72">
        <f t="shared" si="1"/>
        <v>60</v>
      </c>
    </row>
    <row r="34" spans="1:16" ht="34.5" customHeight="1">
      <c r="A34" s="69">
        <v>32</v>
      </c>
      <c r="B34" s="86" t="s">
        <v>161</v>
      </c>
      <c r="C34" s="75">
        <v>5</v>
      </c>
      <c r="D34" s="75">
        <v>5</v>
      </c>
      <c r="E34" s="75">
        <v>5</v>
      </c>
      <c r="F34" s="74">
        <v>5</v>
      </c>
      <c r="G34" s="75">
        <v>5</v>
      </c>
      <c r="H34" s="75">
        <v>5</v>
      </c>
      <c r="I34" s="75">
        <v>5</v>
      </c>
      <c r="J34" s="75">
        <v>5</v>
      </c>
      <c r="K34" s="75">
        <v>5</v>
      </c>
      <c r="L34" s="75">
        <v>5</v>
      </c>
      <c r="M34" s="75">
        <v>5</v>
      </c>
      <c r="N34" s="75">
        <v>5</v>
      </c>
      <c r="O34" s="75">
        <v>5</v>
      </c>
      <c r="P34" s="72">
        <f t="shared" si="1"/>
        <v>65</v>
      </c>
    </row>
    <row r="35" spans="1:16" ht="34.5" customHeight="1">
      <c r="A35" s="69">
        <v>33</v>
      </c>
      <c r="B35" s="86" t="s">
        <v>162</v>
      </c>
      <c r="C35" s="75">
        <v>5</v>
      </c>
      <c r="D35" s="75">
        <v>5</v>
      </c>
      <c r="E35" s="75">
        <v>5</v>
      </c>
      <c r="F35" s="74">
        <v>5</v>
      </c>
      <c r="G35" s="75">
        <v>5</v>
      </c>
      <c r="H35" s="75">
        <v>5</v>
      </c>
      <c r="I35" s="75">
        <v>5</v>
      </c>
      <c r="J35" s="75">
        <v>5</v>
      </c>
      <c r="K35" s="75">
        <v>5</v>
      </c>
      <c r="L35" s="75">
        <v>2</v>
      </c>
      <c r="M35" s="75">
        <v>5</v>
      </c>
      <c r="N35" s="75">
        <v>5</v>
      </c>
      <c r="O35" s="75">
        <v>0</v>
      </c>
      <c r="P35" s="72">
        <f t="shared" si="1"/>
        <v>57</v>
      </c>
    </row>
    <row r="36" spans="1:16" ht="34.5" customHeight="1">
      <c r="A36" s="69">
        <v>34</v>
      </c>
      <c r="B36" s="86" t="s">
        <v>163</v>
      </c>
      <c r="C36" s="75">
        <v>5</v>
      </c>
      <c r="D36" s="75">
        <v>5</v>
      </c>
      <c r="E36" s="75">
        <v>5</v>
      </c>
      <c r="F36" s="74">
        <v>5</v>
      </c>
      <c r="G36" s="75">
        <v>5</v>
      </c>
      <c r="H36" s="75">
        <v>5</v>
      </c>
      <c r="I36" s="75">
        <v>5</v>
      </c>
      <c r="J36" s="75">
        <v>5</v>
      </c>
      <c r="K36" s="75">
        <v>5</v>
      </c>
      <c r="L36" s="75">
        <v>5</v>
      </c>
      <c r="M36" s="75">
        <v>5</v>
      </c>
      <c r="N36" s="75">
        <v>5</v>
      </c>
      <c r="O36" s="75">
        <v>5</v>
      </c>
      <c r="P36" s="72">
        <f t="shared" si="1"/>
        <v>65</v>
      </c>
    </row>
    <row r="37" spans="1:16" ht="27.75" customHeight="1">
      <c r="A37" s="69">
        <v>35</v>
      </c>
      <c r="B37" s="86" t="s">
        <v>164</v>
      </c>
      <c r="C37" s="75">
        <v>5</v>
      </c>
      <c r="D37" s="75">
        <v>5</v>
      </c>
      <c r="E37" s="75">
        <v>5</v>
      </c>
      <c r="F37" s="74">
        <v>5</v>
      </c>
      <c r="G37" s="75">
        <v>5</v>
      </c>
      <c r="H37" s="75">
        <v>5</v>
      </c>
      <c r="I37" s="75">
        <v>5</v>
      </c>
      <c r="J37" s="75">
        <v>5</v>
      </c>
      <c r="K37" s="75">
        <v>5</v>
      </c>
      <c r="L37" s="75">
        <v>5</v>
      </c>
      <c r="M37" s="75">
        <v>5</v>
      </c>
      <c r="N37" s="75">
        <v>5</v>
      </c>
      <c r="O37" s="75">
        <v>5</v>
      </c>
      <c r="P37" s="72">
        <f t="shared" si="1"/>
        <v>65</v>
      </c>
    </row>
    <row r="38" spans="1:16" ht="34.5" customHeight="1">
      <c r="A38" s="69">
        <v>36</v>
      </c>
      <c r="B38" s="86" t="s">
        <v>165</v>
      </c>
      <c r="C38" s="75">
        <v>5</v>
      </c>
      <c r="D38" s="75">
        <v>5</v>
      </c>
      <c r="E38" s="75">
        <v>5</v>
      </c>
      <c r="F38" s="74">
        <v>5</v>
      </c>
      <c r="G38" s="75">
        <v>5</v>
      </c>
      <c r="H38" s="75">
        <v>5</v>
      </c>
      <c r="I38" s="75">
        <v>5</v>
      </c>
      <c r="J38" s="75">
        <v>5</v>
      </c>
      <c r="K38" s="75">
        <v>5</v>
      </c>
      <c r="L38" s="75">
        <v>5</v>
      </c>
      <c r="M38" s="75">
        <v>5</v>
      </c>
      <c r="N38" s="75">
        <v>5</v>
      </c>
      <c r="O38" s="75">
        <v>5</v>
      </c>
      <c r="P38" s="72">
        <f t="shared" si="1"/>
        <v>65</v>
      </c>
    </row>
    <row r="39" spans="1:16" ht="34.5" customHeight="1">
      <c r="A39" s="69">
        <v>37</v>
      </c>
      <c r="B39" s="86" t="s">
        <v>166</v>
      </c>
      <c r="C39" s="75">
        <v>5</v>
      </c>
      <c r="D39" s="75">
        <v>5</v>
      </c>
      <c r="E39" s="75">
        <v>5</v>
      </c>
      <c r="F39" s="74">
        <v>5</v>
      </c>
      <c r="G39" s="75">
        <v>5</v>
      </c>
      <c r="H39" s="75">
        <v>5</v>
      </c>
      <c r="I39" s="75">
        <v>5</v>
      </c>
      <c r="J39" s="75">
        <v>5</v>
      </c>
      <c r="K39" s="75">
        <v>5</v>
      </c>
      <c r="L39" s="75">
        <v>5</v>
      </c>
      <c r="M39" s="75">
        <v>5</v>
      </c>
      <c r="N39" s="75">
        <v>5</v>
      </c>
      <c r="O39" s="75">
        <v>0</v>
      </c>
      <c r="P39" s="72">
        <f t="shared" si="1"/>
        <v>60</v>
      </c>
    </row>
    <row r="40" spans="1:16" ht="34.5" customHeight="1">
      <c r="A40" s="69">
        <v>38</v>
      </c>
      <c r="B40" s="86" t="s">
        <v>174</v>
      </c>
      <c r="C40" s="75">
        <v>5</v>
      </c>
      <c r="D40" s="75">
        <v>5</v>
      </c>
      <c r="E40" s="75">
        <v>5</v>
      </c>
      <c r="F40" s="74">
        <v>5</v>
      </c>
      <c r="G40" s="75">
        <v>5</v>
      </c>
      <c r="H40" s="75">
        <v>5</v>
      </c>
      <c r="I40" s="75">
        <v>5</v>
      </c>
      <c r="J40" s="75">
        <v>5</v>
      </c>
      <c r="K40" s="75">
        <v>5</v>
      </c>
      <c r="L40" s="75">
        <v>5</v>
      </c>
      <c r="M40" s="75">
        <v>5</v>
      </c>
      <c r="N40" s="75">
        <v>5</v>
      </c>
      <c r="O40" s="75">
        <v>5</v>
      </c>
      <c r="P40" s="72">
        <f t="shared" si="1"/>
        <v>65</v>
      </c>
    </row>
    <row r="41" spans="1:16" ht="34.5" customHeight="1">
      <c r="A41" s="69">
        <v>39</v>
      </c>
      <c r="B41" s="86" t="s">
        <v>167</v>
      </c>
      <c r="C41" s="75">
        <v>5</v>
      </c>
      <c r="D41" s="75">
        <v>5</v>
      </c>
      <c r="E41" s="75">
        <v>5</v>
      </c>
      <c r="F41" s="74">
        <v>5</v>
      </c>
      <c r="G41" s="75">
        <v>5</v>
      </c>
      <c r="H41" s="75">
        <v>5</v>
      </c>
      <c r="I41" s="75">
        <v>5</v>
      </c>
      <c r="J41" s="75">
        <v>5</v>
      </c>
      <c r="K41" s="75">
        <v>5</v>
      </c>
      <c r="L41" s="75">
        <v>5</v>
      </c>
      <c r="M41" s="75">
        <v>5</v>
      </c>
      <c r="N41" s="75">
        <v>5</v>
      </c>
      <c r="O41" s="75">
        <v>0</v>
      </c>
      <c r="P41" s="72">
        <f t="shared" si="1"/>
        <v>60</v>
      </c>
    </row>
    <row r="42" spans="1:16" ht="34.5" customHeight="1">
      <c r="A42" s="69">
        <v>40</v>
      </c>
      <c r="B42" s="86" t="s">
        <v>168</v>
      </c>
      <c r="C42" s="75">
        <v>5</v>
      </c>
      <c r="D42" s="75">
        <v>5</v>
      </c>
      <c r="E42" s="75">
        <v>5</v>
      </c>
      <c r="F42" s="74">
        <v>5</v>
      </c>
      <c r="G42" s="75">
        <v>5</v>
      </c>
      <c r="H42" s="75">
        <v>5</v>
      </c>
      <c r="I42" s="75">
        <v>5</v>
      </c>
      <c r="J42" s="75">
        <v>5</v>
      </c>
      <c r="K42" s="75">
        <v>5</v>
      </c>
      <c r="L42" s="75">
        <v>5</v>
      </c>
      <c r="M42" s="75">
        <v>5</v>
      </c>
      <c r="N42" s="75">
        <v>5</v>
      </c>
      <c r="O42" s="75">
        <v>5</v>
      </c>
      <c r="P42" s="72">
        <f t="shared" si="1"/>
        <v>65</v>
      </c>
    </row>
    <row r="43" spans="1:16" ht="30" customHeight="1">
      <c r="A43" s="69">
        <v>41</v>
      </c>
      <c r="B43" s="86" t="s">
        <v>172</v>
      </c>
      <c r="C43" s="75">
        <v>5</v>
      </c>
      <c r="D43" s="75">
        <v>5</v>
      </c>
      <c r="E43" s="75">
        <v>5</v>
      </c>
      <c r="F43" s="74">
        <v>5</v>
      </c>
      <c r="G43" s="75">
        <v>5</v>
      </c>
      <c r="H43" s="75">
        <v>5</v>
      </c>
      <c r="I43" s="75">
        <v>5</v>
      </c>
      <c r="J43" s="75">
        <v>5</v>
      </c>
      <c r="K43" s="75">
        <v>5</v>
      </c>
      <c r="L43" s="75">
        <v>2</v>
      </c>
      <c r="M43" s="75">
        <v>5</v>
      </c>
      <c r="N43" s="75">
        <v>5</v>
      </c>
      <c r="O43" s="75">
        <v>5</v>
      </c>
      <c r="P43" s="72">
        <f t="shared" si="1"/>
        <v>62</v>
      </c>
    </row>
    <row r="44" spans="1:16" ht="34.5" customHeight="1">
      <c r="A44" s="69">
        <v>42</v>
      </c>
      <c r="B44" s="86" t="s">
        <v>169</v>
      </c>
      <c r="C44" s="75">
        <v>5</v>
      </c>
      <c r="D44" s="75">
        <v>5</v>
      </c>
      <c r="E44" s="75">
        <v>5</v>
      </c>
      <c r="F44" s="74">
        <v>5</v>
      </c>
      <c r="G44" s="75">
        <v>5</v>
      </c>
      <c r="H44" s="75">
        <v>5</v>
      </c>
      <c r="I44" s="75">
        <v>5</v>
      </c>
      <c r="J44" s="75">
        <v>5</v>
      </c>
      <c r="K44" s="75">
        <v>5</v>
      </c>
      <c r="L44" s="75">
        <v>5</v>
      </c>
      <c r="M44" s="75">
        <v>5</v>
      </c>
      <c r="N44" s="75">
        <v>5</v>
      </c>
      <c r="O44" s="75">
        <v>5</v>
      </c>
      <c r="P44" s="72">
        <f t="shared" si="1"/>
        <v>65</v>
      </c>
    </row>
    <row r="45" spans="1:16" ht="27.75" customHeight="1">
      <c r="A45" s="69">
        <v>43</v>
      </c>
      <c r="B45" s="86" t="s">
        <v>170</v>
      </c>
      <c r="C45" s="75">
        <v>5</v>
      </c>
      <c r="D45" s="75">
        <v>5</v>
      </c>
      <c r="E45" s="75">
        <v>5</v>
      </c>
      <c r="F45" s="74">
        <v>5</v>
      </c>
      <c r="G45" s="75">
        <v>5</v>
      </c>
      <c r="H45" s="75">
        <v>5</v>
      </c>
      <c r="I45" s="75">
        <v>5</v>
      </c>
      <c r="J45" s="75">
        <v>5</v>
      </c>
      <c r="K45" s="75">
        <v>5</v>
      </c>
      <c r="L45" s="75">
        <v>5</v>
      </c>
      <c r="M45" s="75">
        <v>5</v>
      </c>
      <c r="N45" s="75">
        <v>5</v>
      </c>
      <c r="O45" s="75">
        <v>5</v>
      </c>
      <c r="P45" s="72">
        <f t="shared" si="1"/>
        <v>65</v>
      </c>
    </row>
    <row r="46" spans="1:16" ht="28.5" customHeight="1">
      <c r="A46" s="70"/>
      <c r="B46" s="71"/>
      <c r="C46" s="81">
        <f>SUM(C3:C45)</f>
        <v>215</v>
      </c>
      <c r="D46" s="81">
        <f aca="true" t="shared" si="2" ref="D46:P46">SUM(D3:D45)</f>
        <v>215</v>
      </c>
      <c r="E46" s="81">
        <f t="shared" si="2"/>
        <v>213</v>
      </c>
      <c r="F46" s="81">
        <f t="shared" si="2"/>
        <v>178</v>
      </c>
      <c r="G46" s="81">
        <f t="shared" si="2"/>
        <v>215</v>
      </c>
      <c r="H46" s="81">
        <f t="shared" si="2"/>
        <v>209</v>
      </c>
      <c r="I46" s="81">
        <f t="shared" si="2"/>
        <v>215</v>
      </c>
      <c r="J46" s="81">
        <f t="shared" si="2"/>
        <v>215</v>
      </c>
      <c r="K46" s="81">
        <f t="shared" si="2"/>
        <v>215</v>
      </c>
      <c r="L46" s="81">
        <f t="shared" si="2"/>
        <v>203</v>
      </c>
      <c r="M46" s="81">
        <f t="shared" si="2"/>
        <v>215</v>
      </c>
      <c r="N46" s="81">
        <f t="shared" si="2"/>
        <v>120</v>
      </c>
      <c r="O46" s="81">
        <f t="shared" si="2"/>
        <v>70</v>
      </c>
      <c r="P46" s="81">
        <f t="shared" si="2"/>
        <v>2444</v>
      </c>
    </row>
    <row r="47" spans="5:6" ht="16.5">
      <c r="E47" s="93"/>
      <c r="F47" s="78"/>
    </row>
    <row r="48" ht="16.5">
      <c r="E48" s="94"/>
    </row>
    <row r="49" ht="16.5">
      <c r="E49" s="94"/>
    </row>
    <row r="50" ht="16.5">
      <c r="E50" s="94"/>
    </row>
    <row r="51" ht="16.5">
      <c r="E51" s="94"/>
    </row>
    <row r="52" ht="16.5">
      <c r="E52" s="94"/>
    </row>
    <row r="53" ht="16.5">
      <c r="E53" s="94"/>
    </row>
  </sheetData>
  <sheetProtection/>
  <mergeCells count="2">
    <mergeCell ref="E47:E53"/>
    <mergeCell ref="A1:O1"/>
  </mergeCells>
  <printOptions horizontalCentered="1"/>
  <pageMargins left="0.17" right="0.17" top="0.73" bottom="0.4330708661417323" header="0.77" footer="0.5118110236220472"/>
  <pageSetup fitToHeight="0" fitToWidth="1" horizontalDpi="600" verticalDpi="600" orientation="landscape" paperSize="9" scale="50" r:id="rId1"/>
  <colBreaks count="1" manualBreakCount="1">
    <brk id="16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M72"/>
  <sheetViews>
    <sheetView showGridLines="0" zoomScale="85" zoomScaleNormal="85" zoomScalePageLayoutView="0" workbookViewId="0" topLeftCell="A1">
      <pane xSplit="1" ySplit="7" topLeftCell="AG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AJ65"/>
    </sheetView>
  </sheetViews>
  <sheetFormatPr defaultColWidth="9.00390625" defaultRowHeight="12.75"/>
  <cols>
    <col min="1" max="1" width="38.125" style="9" customWidth="1"/>
    <col min="2" max="2" width="14.375" style="9" customWidth="1"/>
    <col min="3" max="3" width="15.625" style="8" customWidth="1"/>
    <col min="4" max="4" width="14.50390625" style="8" customWidth="1"/>
    <col min="5" max="5" width="17.50390625" style="8" customWidth="1"/>
    <col min="6" max="6" width="14.50390625" style="8" customWidth="1"/>
    <col min="7" max="7" width="15.00390625" style="8" customWidth="1"/>
    <col min="8" max="8" width="13.50390625" style="8" customWidth="1"/>
    <col min="9" max="9" width="12.875" style="8" customWidth="1"/>
    <col min="10" max="10" width="14.125" style="8" customWidth="1"/>
    <col min="11" max="11" width="15.875" style="8" customWidth="1"/>
    <col min="12" max="12" width="14.375" style="8" customWidth="1"/>
    <col min="13" max="13" width="12.625" style="8" customWidth="1"/>
    <col min="14" max="16" width="13.875" style="8" customWidth="1"/>
    <col min="17" max="17" width="15.625" style="8" customWidth="1"/>
    <col min="18" max="18" width="13.875" style="8" customWidth="1"/>
    <col min="19" max="19" width="13.875" style="8" hidden="1" customWidth="1"/>
    <col min="20" max="20" width="13.875" style="8" customWidth="1"/>
    <col min="21" max="21" width="15.00390625" style="8" customWidth="1"/>
    <col min="22" max="22" width="14.00390625" style="8" hidden="1" customWidth="1"/>
    <col min="23" max="23" width="15.625" style="4" customWidth="1"/>
    <col min="24" max="24" width="16.125" style="4" customWidth="1"/>
    <col min="25" max="25" width="10.50390625" style="2" hidden="1" customWidth="1"/>
    <col min="26" max="26" width="17.375" style="2" customWidth="1"/>
    <col min="27" max="27" width="10.50390625" style="2" hidden="1" customWidth="1"/>
    <col min="28" max="28" width="16.00390625" style="2" customWidth="1"/>
    <col min="29" max="29" width="14.375" style="2" customWidth="1"/>
    <col min="30" max="30" width="15.375" style="2" customWidth="1"/>
    <col min="31" max="31" width="13.125" style="2" customWidth="1"/>
    <col min="32" max="32" width="10.50390625" style="2" hidden="1" customWidth="1"/>
    <col min="33" max="33" width="13.375" style="2" customWidth="1"/>
    <col min="34" max="34" width="15.875" style="2" customWidth="1"/>
    <col min="35" max="35" width="15.00390625" style="2" customWidth="1"/>
    <col min="36" max="36" width="14.125" style="2" customWidth="1"/>
    <col min="37" max="37" width="10.50390625" style="2" hidden="1" customWidth="1"/>
    <col min="38" max="38" width="13.125" style="2" hidden="1" customWidth="1"/>
    <col min="39" max="16384" width="9.375" style="2" customWidth="1"/>
  </cols>
  <sheetData>
    <row r="3" spans="1:9" ht="19.5">
      <c r="A3" s="5"/>
      <c r="B3" s="20"/>
      <c r="C3" s="7"/>
      <c r="D3" s="7"/>
      <c r="E3" s="7"/>
      <c r="F3" s="7"/>
      <c r="G3" s="7"/>
      <c r="H3" s="7"/>
      <c r="I3" s="7"/>
    </row>
    <row r="4" spans="1:39" s="1" customFormat="1" ht="18" customHeight="1">
      <c r="A4" s="10"/>
      <c r="B4" s="101"/>
      <c r="C4" s="102"/>
      <c r="D4" s="102"/>
      <c r="E4" s="102"/>
      <c r="F4" s="102"/>
      <c r="G4" s="103"/>
      <c r="H4" s="101"/>
      <c r="I4" s="102"/>
      <c r="J4" s="102"/>
      <c r="K4" s="102"/>
      <c r="L4" s="102"/>
      <c r="M4" s="103"/>
      <c r="N4" s="101"/>
      <c r="O4" s="102"/>
      <c r="P4" s="102"/>
      <c r="Q4" s="102"/>
      <c r="R4" s="102"/>
      <c r="S4" s="102"/>
      <c r="T4" s="103"/>
      <c r="U4" s="101"/>
      <c r="V4" s="102"/>
      <c r="W4" s="102"/>
      <c r="X4" s="102"/>
      <c r="Y4" s="102"/>
      <c r="Z4" s="102"/>
      <c r="AA4" s="102"/>
      <c r="AB4" s="102"/>
      <c r="AC4" s="103"/>
      <c r="AD4" s="98"/>
      <c r="AE4" s="99"/>
      <c r="AF4" s="99"/>
      <c r="AG4" s="99"/>
      <c r="AH4" s="99"/>
      <c r="AI4" s="99"/>
      <c r="AJ4" s="100"/>
      <c r="AK4" s="28"/>
      <c r="AL4" s="23"/>
      <c r="AM4" s="29"/>
    </row>
    <row r="5" spans="1:39" s="1" customFormat="1" ht="16.5" customHeight="1">
      <c r="A5" s="113"/>
      <c r="B5" s="106"/>
      <c r="C5" s="108"/>
      <c r="D5" s="104"/>
      <c r="E5" s="104"/>
      <c r="F5" s="104"/>
      <c r="G5" s="104"/>
      <c r="H5" s="106"/>
      <c r="I5" s="108"/>
      <c r="J5" s="104"/>
      <c r="K5" s="104"/>
      <c r="L5" s="104"/>
      <c r="M5" s="104"/>
      <c r="N5" s="106"/>
      <c r="O5" s="108"/>
      <c r="P5" s="104"/>
      <c r="Q5" s="104"/>
      <c r="R5" s="104"/>
      <c r="S5" s="104"/>
      <c r="T5" s="104"/>
      <c r="U5" s="106"/>
      <c r="V5" s="108"/>
      <c r="W5" s="104"/>
      <c r="X5" s="104"/>
      <c r="Y5" s="104"/>
      <c r="Z5" s="104"/>
      <c r="AA5" s="104"/>
      <c r="AB5" s="96"/>
      <c r="AC5" s="96"/>
      <c r="AD5" s="96"/>
      <c r="AE5" s="96"/>
      <c r="AF5" s="61"/>
      <c r="AG5" s="96"/>
      <c r="AH5" s="96"/>
      <c r="AI5" s="96"/>
      <c r="AJ5" s="96"/>
      <c r="AK5" s="28"/>
      <c r="AL5" s="23"/>
      <c r="AM5" s="29"/>
    </row>
    <row r="6" spans="1:39" s="1" customFormat="1" ht="99" customHeight="1" thickBot="1">
      <c r="A6" s="114"/>
      <c r="B6" s="110"/>
      <c r="C6" s="111"/>
      <c r="D6" s="112"/>
      <c r="E6" s="112"/>
      <c r="F6" s="112"/>
      <c r="G6" s="112"/>
      <c r="H6" s="110"/>
      <c r="I6" s="111"/>
      <c r="J6" s="112"/>
      <c r="K6" s="112"/>
      <c r="L6" s="112"/>
      <c r="M6" s="112"/>
      <c r="N6" s="110"/>
      <c r="O6" s="111"/>
      <c r="P6" s="112"/>
      <c r="Q6" s="112"/>
      <c r="R6" s="112"/>
      <c r="S6" s="112"/>
      <c r="T6" s="105"/>
      <c r="U6" s="107"/>
      <c r="V6" s="109"/>
      <c r="W6" s="105"/>
      <c r="X6" s="105"/>
      <c r="Y6" s="105"/>
      <c r="Z6" s="105"/>
      <c r="AA6" s="105"/>
      <c r="AB6" s="97"/>
      <c r="AC6" s="97"/>
      <c r="AD6" s="97"/>
      <c r="AE6" s="97"/>
      <c r="AF6" s="62"/>
      <c r="AG6" s="97"/>
      <c r="AH6" s="97"/>
      <c r="AI6" s="97"/>
      <c r="AJ6" s="97"/>
      <c r="AK6" s="35"/>
      <c r="AL6" s="35"/>
      <c r="AM6" s="29"/>
    </row>
    <row r="7" spans="1:39" s="1" customFormat="1" ht="21" customHeight="1">
      <c r="A7" s="49"/>
      <c r="B7" s="44"/>
      <c r="C7" s="45"/>
      <c r="D7" s="50"/>
      <c r="E7" s="50"/>
      <c r="F7" s="50"/>
      <c r="G7" s="50"/>
      <c r="H7" s="47"/>
      <c r="I7" s="45"/>
      <c r="J7" s="50"/>
      <c r="K7" s="50"/>
      <c r="L7" s="50"/>
      <c r="M7" s="50"/>
      <c r="N7" s="47"/>
      <c r="O7" s="45"/>
      <c r="P7" s="50"/>
      <c r="Q7" s="50"/>
      <c r="R7" s="50"/>
      <c r="S7" s="46"/>
      <c r="T7" s="51"/>
      <c r="U7" s="43"/>
      <c r="V7" s="52"/>
      <c r="W7" s="51"/>
      <c r="X7" s="51"/>
      <c r="Y7" s="53"/>
      <c r="Z7" s="51"/>
      <c r="AA7" s="53"/>
      <c r="AB7" s="54"/>
      <c r="AC7" s="54"/>
      <c r="AD7" s="54"/>
      <c r="AE7" s="54"/>
      <c r="AF7" s="25"/>
      <c r="AG7" s="54"/>
      <c r="AH7" s="54"/>
      <c r="AI7" s="54"/>
      <c r="AJ7" s="54"/>
      <c r="AK7" s="48"/>
      <c r="AL7" s="48"/>
      <c r="AM7" s="29"/>
    </row>
    <row r="8" spans="1:39" ht="18" customHeight="1">
      <c r="A8" s="13"/>
      <c r="B8" s="37"/>
      <c r="C8" s="14"/>
      <c r="D8" s="14"/>
      <c r="E8" s="14"/>
      <c r="F8" s="14"/>
      <c r="G8" s="14"/>
      <c r="H8" s="17"/>
      <c r="I8" s="14"/>
      <c r="J8" s="14"/>
      <c r="K8" s="14"/>
      <c r="L8" s="15"/>
      <c r="M8" s="15"/>
      <c r="N8" s="12"/>
      <c r="O8" s="15"/>
      <c r="P8" s="15"/>
      <c r="Q8" s="14"/>
      <c r="R8" s="14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9"/>
      <c r="AL8" s="39"/>
      <c r="AM8" s="30"/>
    </row>
    <row r="9" spans="1:39" ht="18" customHeight="1">
      <c r="A9" s="13"/>
      <c r="B9" s="37"/>
      <c r="C9" s="14"/>
      <c r="D9" s="14"/>
      <c r="E9" s="14"/>
      <c r="F9" s="14"/>
      <c r="G9" s="14"/>
      <c r="H9" s="17"/>
      <c r="I9" s="14"/>
      <c r="J9" s="14"/>
      <c r="K9" s="14"/>
      <c r="L9" s="15"/>
      <c r="M9" s="15"/>
      <c r="N9" s="15"/>
      <c r="O9" s="15"/>
      <c r="P9" s="15"/>
      <c r="Q9" s="14"/>
      <c r="R9" s="14"/>
      <c r="S9" s="14"/>
      <c r="T9" s="33"/>
      <c r="U9" s="14"/>
      <c r="V9" s="14"/>
      <c r="W9" s="14"/>
      <c r="X9" s="14"/>
      <c r="Y9" s="14"/>
      <c r="Z9" s="14"/>
      <c r="AA9" s="14"/>
      <c r="AB9" s="33"/>
      <c r="AC9" s="33"/>
      <c r="AD9" s="33"/>
      <c r="AE9" s="33"/>
      <c r="AF9" s="14"/>
      <c r="AG9" s="33"/>
      <c r="AH9" s="33"/>
      <c r="AI9" s="33"/>
      <c r="AJ9" s="33"/>
      <c r="AK9" s="39"/>
      <c r="AL9" s="39"/>
      <c r="AM9" s="30"/>
    </row>
    <row r="10" spans="1:39" ht="18" customHeight="1">
      <c r="A10" s="13"/>
      <c r="B10" s="60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5"/>
      <c r="N10" s="15"/>
      <c r="O10" s="15"/>
      <c r="P10" s="15"/>
      <c r="Q10" s="14"/>
      <c r="R10" s="14"/>
      <c r="S10" s="14"/>
      <c r="T10" s="33"/>
      <c r="U10" s="14"/>
      <c r="V10" s="14"/>
      <c r="W10" s="14"/>
      <c r="X10" s="14"/>
      <c r="Y10" s="14"/>
      <c r="Z10" s="14"/>
      <c r="AA10" s="14"/>
      <c r="AB10" s="33"/>
      <c r="AC10" s="33"/>
      <c r="AD10" s="33"/>
      <c r="AE10" s="33"/>
      <c r="AF10" s="14"/>
      <c r="AG10" s="33"/>
      <c r="AH10" s="33"/>
      <c r="AI10" s="33"/>
      <c r="AJ10" s="33"/>
      <c r="AK10" s="39"/>
      <c r="AL10" s="39"/>
      <c r="AM10" s="30"/>
    </row>
    <row r="11" spans="1:39" ht="18" customHeight="1">
      <c r="A11" s="13"/>
      <c r="B11" s="60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5"/>
      <c r="N11" s="15"/>
      <c r="O11" s="15"/>
      <c r="P11" s="15"/>
      <c r="Q11" s="14"/>
      <c r="R11" s="14"/>
      <c r="S11" s="14"/>
      <c r="T11" s="33"/>
      <c r="U11" s="14"/>
      <c r="V11" s="14"/>
      <c r="W11" s="14"/>
      <c r="X11" s="14"/>
      <c r="Y11" s="14"/>
      <c r="Z11" s="14"/>
      <c r="AA11" s="14"/>
      <c r="AB11" s="33"/>
      <c r="AC11" s="33"/>
      <c r="AD11" s="33"/>
      <c r="AE11" s="33"/>
      <c r="AF11" s="14"/>
      <c r="AG11" s="33"/>
      <c r="AH11" s="33"/>
      <c r="AI11" s="33"/>
      <c r="AJ11" s="33"/>
      <c r="AK11" s="39"/>
      <c r="AL11" s="39"/>
      <c r="AM11" s="30"/>
    </row>
    <row r="12" spans="1:39" ht="18" customHeight="1">
      <c r="A12" s="13"/>
      <c r="B12" s="60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5"/>
      <c r="N12" s="12"/>
      <c r="O12" s="15"/>
      <c r="P12" s="15"/>
      <c r="Q12" s="14"/>
      <c r="R12" s="14"/>
      <c r="S12" s="14"/>
      <c r="T12" s="33"/>
      <c r="U12" s="14"/>
      <c r="V12" s="14"/>
      <c r="W12" s="14"/>
      <c r="X12" s="14"/>
      <c r="Y12" s="14"/>
      <c r="Z12" s="14"/>
      <c r="AA12" s="14"/>
      <c r="AB12" s="33"/>
      <c r="AC12" s="33"/>
      <c r="AD12" s="33"/>
      <c r="AE12" s="33"/>
      <c r="AF12" s="14"/>
      <c r="AG12" s="33"/>
      <c r="AH12" s="33"/>
      <c r="AI12" s="33"/>
      <c r="AJ12" s="33"/>
      <c r="AK12" s="39"/>
      <c r="AL12" s="39"/>
      <c r="AM12" s="30"/>
    </row>
    <row r="13" spans="1:39" ht="18" customHeight="1">
      <c r="A13" s="13"/>
      <c r="B13" s="37"/>
      <c r="C13" s="14"/>
      <c r="D13" s="14"/>
      <c r="E13" s="17"/>
      <c r="F13" s="14"/>
      <c r="G13" s="14"/>
      <c r="H13" s="17"/>
      <c r="I13" s="14"/>
      <c r="J13" s="14"/>
      <c r="K13" s="14"/>
      <c r="L13" s="15"/>
      <c r="M13" s="15"/>
      <c r="N13" s="12"/>
      <c r="O13" s="15"/>
      <c r="P13" s="15"/>
      <c r="Q13" s="14"/>
      <c r="R13" s="14"/>
      <c r="S13" s="14"/>
      <c r="T13" s="33"/>
      <c r="U13" s="14"/>
      <c r="V13" s="14"/>
      <c r="W13" s="14"/>
      <c r="X13" s="14"/>
      <c r="Y13" s="14"/>
      <c r="Z13" s="14"/>
      <c r="AA13" s="14"/>
      <c r="AB13" s="33"/>
      <c r="AC13" s="33"/>
      <c r="AD13" s="33"/>
      <c r="AE13" s="33"/>
      <c r="AF13" s="14"/>
      <c r="AG13" s="33"/>
      <c r="AH13" s="33"/>
      <c r="AI13" s="33"/>
      <c r="AJ13" s="33"/>
      <c r="AK13" s="39"/>
      <c r="AL13" s="39"/>
      <c r="AM13" s="30"/>
    </row>
    <row r="14" spans="1:39" ht="18" customHeight="1">
      <c r="A14" s="13"/>
      <c r="B14" s="37"/>
      <c r="C14" s="14"/>
      <c r="D14" s="14"/>
      <c r="E14" s="14"/>
      <c r="F14" s="14"/>
      <c r="G14" s="14"/>
      <c r="H14" s="17"/>
      <c r="I14" s="14"/>
      <c r="J14" s="14"/>
      <c r="K14" s="14"/>
      <c r="L14" s="15"/>
      <c r="M14" s="15"/>
      <c r="N14" s="12"/>
      <c r="O14" s="15"/>
      <c r="P14" s="15"/>
      <c r="Q14" s="14"/>
      <c r="R14" s="14"/>
      <c r="S14" s="14"/>
      <c r="T14" s="33"/>
      <c r="U14" s="14"/>
      <c r="V14" s="14"/>
      <c r="W14" s="14"/>
      <c r="X14" s="14"/>
      <c r="Y14" s="14"/>
      <c r="Z14" s="14"/>
      <c r="AA14" s="14"/>
      <c r="AB14" s="33"/>
      <c r="AC14" s="33"/>
      <c r="AD14" s="33"/>
      <c r="AE14" s="33"/>
      <c r="AF14" s="14"/>
      <c r="AG14" s="33"/>
      <c r="AH14" s="33"/>
      <c r="AI14" s="33"/>
      <c r="AJ14" s="33"/>
      <c r="AK14" s="39"/>
      <c r="AL14" s="39"/>
      <c r="AM14" s="30"/>
    </row>
    <row r="15" spans="1:39" ht="18" customHeight="1">
      <c r="A15" s="13"/>
      <c r="B15" s="60"/>
      <c r="C15" s="14"/>
      <c r="D15" s="14"/>
      <c r="E15" s="14"/>
      <c r="F15" s="14"/>
      <c r="G15" s="14"/>
      <c r="H15" s="17"/>
      <c r="I15" s="14"/>
      <c r="J15" s="14"/>
      <c r="K15" s="14"/>
      <c r="L15" s="15"/>
      <c r="M15" s="15"/>
      <c r="N15" s="15"/>
      <c r="O15" s="15"/>
      <c r="P15" s="15"/>
      <c r="Q15" s="14"/>
      <c r="R15" s="14"/>
      <c r="S15" s="14"/>
      <c r="T15" s="33"/>
      <c r="U15" s="14"/>
      <c r="V15" s="14"/>
      <c r="W15" s="14"/>
      <c r="X15" s="14"/>
      <c r="Y15" s="14"/>
      <c r="Z15" s="14"/>
      <c r="AA15" s="14"/>
      <c r="AB15" s="33"/>
      <c r="AC15" s="33"/>
      <c r="AD15" s="33"/>
      <c r="AE15" s="33"/>
      <c r="AF15" s="14"/>
      <c r="AG15" s="33"/>
      <c r="AH15" s="33"/>
      <c r="AI15" s="33"/>
      <c r="AJ15" s="33"/>
      <c r="AK15" s="39"/>
      <c r="AL15" s="39"/>
      <c r="AM15" s="30"/>
    </row>
    <row r="16" spans="1:39" ht="18" customHeight="1">
      <c r="A16" s="13"/>
      <c r="B16" s="60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5"/>
      <c r="N16" s="15"/>
      <c r="O16" s="15"/>
      <c r="P16" s="15"/>
      <c r="Q16" s="14"/>
      <c r="R16" s="14"/>
      <c r="S16" s="14"/>
      <c r="T16" s="33"/>
      <c r="U16" s="14"/>
      <c r="V16" s="14"/>
      <c r="W16" s="14"/>
      <c r="X16" s="14"/>
      <c r="Y16" s="14"/>
      <c r="Z16" s="14"/>
      <c r="AA16" s="14"/>
      <c r="AB16" s="33"/>
      <c r="AC16" s="33"/>
      <c r="AD16" s="33"/>
      <c r="AE16" s="33"/>
      <c r="AF16" s="14"/>
      <c r="AG16" s="33"/>
      <c r="AH16" s="33"/>
      <c r="AI16" s="33"/>
      <c r="AJ16" s="33"/>
      <c r="AK16" s="39"/>
      <c r="AL16" s="39"/>
      <c r="AM16" s="30"/>
    </row>
    <row r="17" spans="1:39" ht="18" customHeight="1">
      <c r="A17" s="13"/>
      <c r="B17" s="60"/>
      <c r="C17" s="14"/>
      <c r="D17" s="14"/>
      <c r="E17" s="14"/>
      <c r="F17" s="14"/>
      <c r="G17" s="14"/>
      <c r="H17" s="17"/>
      <c r="I17" s="14"/>
      <c r="J17" s="14"/>
      <c r="K17" s="14"/>
      <c r="L17" s="15"/>
      <c r="M17" s="15"/>
      <c r="N17" s="15"/>
      <c r="O17" s="15"/>
      <c r="P17" s="15"/>
      <c r="Q17" s="14"/>
      <c r="R17" s="14"/>
      <c r="S17" s="14"/>
      <c r="T17" s="33"/>
      <c r="U17" s="14"/>
      <c r="V17" s="14"/>
      <c r="W17" s="14"/>
      <c r="X17" s="14"/>
      <c r="Y17" s="14"/>
      <c r="Z17" s="14"/>
      <c r="AA17" s="14"/>
      <c r="AB17" s="33"/>
      <c r="AC17" s="33"/>
      <c r="AD17" s="33"/>
      <c r="AE17" s="33"/>
      <c r="AF17" s="14"/>
      <c r="AG17" s="33"/>
      <c r="AH17" s="33"/>
      <c r="AI17" s="33"/>
      <c r="AJ17" s="33"/>
      <c r="AK17" s="39"/>
      <c r="AL17" s="39"/>
      <c r="AM17" s="30"/>
    </row>
    <row r="18" spans="1:39" ht="18" customHeight="1">
      <c r="A18" s="13"/>
      <c r="B18" s="60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5"/>
      <c r="N18" s="15"/>
      <c r="O18" s="15"/>
      <c r="P18" s="15"/>
      <c r="Q18" s="14"/>
      <c r="R18" s="14"/>
      <c r="S18" s="14"/>
      <c r="T18" s="33"/>
      <c r="U18" s="14"/>
      <c r="V18" s="14"/>
      <c r="W18" s="14"/>
      <c r="X18" s="14"/>
      <c r="Y18" s="14"/>
      <c r="Z18" s="14"/>
      <c r="AA18" s="14"/>
      <c r="AB18" s="33"/>
      <c r="AC18" s="33"/>
      <c r="AD18" s="33"/>
      <c r="AE18" s="33"/>
      <c r="AF18" s="14"/>
      <c r="AG18" s="33"/>
      <c r="AH18" s="33"/>
      <c r="AI18" s="33"/>
      <c r="AJ18" s="33"/>
      <c r="AK18" s="39"/>
      <c r="AL18" s="39"/>
      <c r="AM18" s="30"/>
    </row>
    <row r="19" spans="1:39" ht="18" customHeight="1">
      <c r="A19" s="13"/>
      <c r="B19" s="60"/>
      <c r="C19" s="14"/>
      <c r="D19" s="14"/>
      <c r="E19" s="14"/>
      <c r="F19" s="14"/>
      <c r="G19" s="14"/>
      <c r="H19" s="17"/>
      <c r="I19" s="14"/>
      <c r="J19" s="14"/>
      <c r="K19" s="14"/>
      <c r="L19" s="15"/>
      <c r="M19" s="15"/>
      <c r="N19" s="15"/>
      <c r="O19" s="15"/>
      <c r="P19" s="15"/>
      <c r="Q19" s="14"/>
      <c r="R19" s="14"/>
      <c r="S19" s="14"/>
      <c r="T19" s="33"/>
      <c r="U19" s="14"/>
      <c r="V19" s="14"/>
      <c r="W19" s="14"/>
      <c r="X19" s="14"/>
      <c r="Y19" s="14"/>
      <c r="Z19" s="14"/>
      <c r="AA19" s="14"/>
      <c r="AB19" s="33"/>
      <c r="AC19" s="33"/>
      <c r="AD19" s="33"/>
      <c r="AE19" s="33"/>
      <c r="AF19" s="14"/>
      <c r="AG19" s="33"/>
      <c r="AH19" s="33"/>
      <c r="AI19" s="33"/>
      <c r="AJ19" s="33"/>
      <c r="AK19" s="39"/>
      <c r="AL19" s="39"/>
      <c r="AM19" s="30"/>
    </row>
    <row r="20" spans="1:39" ht="18" customHeight="1">
      <c r="A20" s="13"/>
      <c r="B20" s="37"/>
      <c r="C20" s="14"/>
      <c r="D20" s="14"/>
      <c r="E20" s="14"/>
      <c r="F20" s="14"/>
      <c r="G20" s="14"/>
      <c r="H20" s="17"/>
      <c r="I20" s="14"/>
      <c r="J20" s="14"/>
      <c r="K20" s="14"/>
      <c r="L20" s="15"/>
      <c r="M20" s="15"/>
      <c r="N20" s="12"/>
      <c r="O20" s="12"/>
      <c r="P20" s="12"/>
      <c r="Q20" s="17"/>
      <c r="R20" s="14"/>
      <c r="S20" s="14"/>
      <c r="T20" s="33"/>
      <c r="U20" s="14"/>
      <c r="V20" s="14"/>
      <c r="W20" s="14"/>
      <c r="X20" s="14"/>
      <c r="Y20" s="14"/>
      <c r="Z20" s="14"/>
      <c r="AA20" s="14"/>
      <c r="AB20" s="33"/>
      <c r="AC20" s="33"/>
      <c r="AD20" s="33"/>
      <c r="AE20" s="33"/>
      <c r="AF20" s="14"/>
      <c r="AG20" s="33"/>
      <c r="AH20" s="33"/>
      <c r="AI20" s="33"/>
      <c r="AJ20" s="33"/>
      <c r="AK20" s="39"/>
      <c r="AL20" s="39"/>
      <c r="AM20" s="30"/>
    </row>
    <row r="21" spans="1:39" ht="18" customHeight="1">
      <c r="A21" s="13"/>
      <c r="B21" s="37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5"/>
      <c r="N21" s="15"/>
      <c r="O21" s="15"/>
      <c r="P21" s="15"/>
      <c r="Q21" s="14"/>
      <c r="R21" s="14"/>
      <c r="S21" s="14"/>
      <c r="T21" s="33"/>
      <c r="U21" s="14"/>
      <c r="V21" s="14"/>
      <c r="W21" s="14"/>
      <c r="X21" s="14"/>
      <c r="Y21" s="14"/>
      <c r="Z21" s="14"/>
      <c r="AA21" s="14"/>
      <c r="AB21" s="33"/>
      <c r="AC21" s="33"/>
      <c r="AD21" s="33"/>
      <c r="AE21" s="33"/>
      <c r="AF21" s="14"/>
      <c r="AG21" s="33"/>
      <c r="AH21" s="33"/>
      <c r="AI21" s="33"/>
      <c r="AJ21" s="33"/>
      <c r="AK21" s="39"/>
      <c r="AL21" s="39"/>
      <c r="AM21" s="30"/>
    </row>
    <row r="22" spans="1:39" ht="18" customHeight="1">
      <c r="A22" s="13"/>
      <c r="B22" s="60"/>
      <c r="C22" s="14"/>
      <c r="D22" s="14"/>
      <c r="E22" s="14"/>
      <c r="F22" s="14"/>
      <c r="G22" s="14"/>
      <c r="H22" s="17"/>
      <c r="I22" s="14"/>
      <c r="J22" s="14"/>
      <c r="K22" s="14"/>
      <c r="L22" s="15"/>
      <c r="M22" s="15"/>
      <c r="N22" s="15"/>
      <c r="O22" s="15"/>
      <c r="P22" s="15"/>
      <c r="Q22" s="14"/>
      <c r="R22" s="14"/>
      <c r="S22" s="14"/>
      <c r="T22" s="33"/>
      <c r="U22" s="14"/>
      <c r="V22" s="14"/>
      <c r="W22" s="14"/>
      <c r="X22" s="14"/>
      <c r="Y22" s="14"/>
      <c r="Z22" s="14"/>
      <c r="AA22" s="14"/>
      <c r="AB22" s="33"/>
      <c r="AC22" s="33"/>
      <c r="AD22" s="33"/>
      <c r="AE22" s="33"/>
      <c r="AF22" s="14"/>
      <c r="AG22" s="33"/>
      <c r="AH22" s="33"/>
      <c r="AI22" s="33"/>
      <c r="AJ22" s="33"/>
      <c r="AK22" s="39"/>
      <c r="AL22" s="39"/>
      <c r="AM22" s="30"/>
    </row>
    <row r="23" spans="1:39" ht="18" customHeight="1">
      <c r="A23" s="13"/>
      <c r="B23" s="60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5"/>
      <c r="N23" s="15"/>
      <c r="O23" s="15"/>
      <c r="P23" s="15"/>
      <c r="Q23" s="14"/>
      <c r="R23" s="14"/>
      <c r="S23" s="14"/>
      <c r="T23" s="33"/>
      <c r="U23" s="14"/>
      <c r="V23" s="14"/>
      <c r="W23" s="14"/>
      <c r="X23" s="14"/>
      <c r="Y23" s="14"/>
      <c r="Z23" s="14"/>
      <c r="AA23" s="14"/>
      <c r="AB23" s="33"/>
      <c r="AC23" s="33"/>
      <c r="AD23" s="33"/>
      <c r="AE23" s="33"/>
      <c r="AF23" s="14"/>
      <c r="AG23" s="33"/>
      <c r="AH23" s="33"/>
      <c r="AI23" s="33"/>
      <c r="AJ23" s="33"/>
      <c r="AK23" s="39"/>
      <c r="AL23" s="39"/>
      <c r="AM23" s="30"/>
    </row>
    <row r="24" spans="1:39" ht="18" customHeight="1">
      <c r="A24" s="13"/>
      <c r="B24" s="60"/>
      <c r="C24" s="14"/>
      <c r="D24" s="14"/>
      <c r="E24" s="14"/>
      <c r="F24" s="14"/>
      <c r="G24" s="14"/>
      <c r="H24" s="17"/>
      <c r="I24" s="14"/>
      <c r="J24" s="14"/>
      <c r="K24" s="14"/>
      <c r="L24" s="15"/>
      <c r="M24" s="15"/>
      <c r="N24" s="15"/>
      <c r="O24" s="15"/>
      <c r="P24" s="15"/>
      <c r="Q24" s="14"/>
      <c r="R24" s="14"/>
      <c r="S24" s="14"/>
      <c r="T24" s="33"/>
      <c r="U24" s="14"/>
      <c r="V24" s="14"/>
      <c r="W24" s="14"/>
      <c r="X24" s="14"/>
      <c r="Y24" s="14"/>
      <c r="Z24" s="14"/>
      <c r="AA24" s="14"/>
      <c r="AB24" s="33"/>
      <c r="AC24" s="33"/>
      <c r="AD24" s="33"/>
      <c r="AE24" s="33"/>
      <c r="AF24" s="14"/>
      <c r="AG24" s="33"/>
      <c r="AH24" s="33"/>
      <c r="AI24" s="33"/>
      <c r="AJ24" s="33"/>
      <c r="AK24" s="39"/>
      <c r="AL24" s="39"/>
      <c r="AM24" s="30"/>
    </row>
    <row r="25" spans="1:39" ht="18" customHeight="1">
      <c r="A25" s="13"/>
      <c r="B25" s="37"/>
      <c r="C25" s="14"/>
      <c r="D25" s="14"/>
      <c r="E25" s="14"/>
      <c r="F25" s="14"/>
      <c r="G25" s="14"/>
      <c r="H25" s="17"/>
      <c r="I25" s="14"/>
      <c r="J25" s="14"/>
      <c r="K25" s="14"/>
      <c r="L25" s="15"/>
      <c r="M25" s="15"/>
      <c r="N25" s="12"/>
      <c r="O25" s="15"/>
      <c r="P25" s="15"/>
      <c r="Q25" s="14"/>
      <c r="R25" s="14"/>
      <c r="S25" s="14"/>
      <c r="T25" s="33"/>
      <c r="U25" s="14"/>
      <c r="V25" s="14"/>
      <c r="W25" s="14"/>
      <c r="X25" s="14"/>
      <c r="Y25" s="14"/>
      <c r="Z25" s="14"/>
      <c r="AA25" s="14"/>
      <c r="AB25" s="33"/>
      <c r="AC25" s="33"/>
      <c r="AD25" s="33"/>
      <c r="AE25" s="33"/>
      <c r="AF25" s="14"/>
      <c r="AG25" s="33"/>
      <c r="AH25" s="33"/>
      <c r="AI25" s="33"/>
      <c r="AJ25" s="33"/>
      <c r="AK25" s="39"/>
      <c r="AL25" s="39"/>
      <c r="AM25" s="30"/>
    </row>
    <row r="26" spans="1:39" ht="18" customHeight="1">
      <c r="A26" s="13"/>
      <c r="B26" s="60"/>
      <c r="C26" s="14"/>
      <c r="D26" s="14"/>
      <c r="E26" s="14"/>
      <c r="F26" s="14"/>
      <c r="G26" s="14"/>
      <c r="H26" s="17"/>
      <c r="I26" s="14"/>
      <c r="J26" s="14"/>
      <c r="K26" s="14"/>
      <c r="L26" s="15"/>
      <c r="M26" s="15"/>
      <c r="N26" s="15"/>
      <c r="O26" s="15"/>
      <c r="P26" s="15"/>
      <c r="Q26" s="14"/>
      <c r="R26" s="14"/>
      <c r="S26" s="14"/>
      <c r="T26" s="33"/>
      <c r="U26" s="14"/>
      <c r="V26" s="14"/>
      <c r="W26" s="14"/>
      <c r="X26" s="14"/>
      <c r="Y26" s="14"/>
      <c r="Z26" s="14"/>
      <c r="AA26" s="14"/>
      <c r="AB26" s="33"/>
      <c r="AC26" s="33"/>
      <c r="AD26" s="33"/>
      <c r="AE26" s="33"/>
      <c r="AF26" s="14"/>
      <c r="AG26" s="33"/>
      <c r="AH26" s="33"/>
      <c r="AI26" s="33"/>
      <c r="AJ26" s="33"/>
      <c r="AK26" s="39"/>
      <c r="AL26" s="39"/>
      <c r="AM26" s="30"/>
    </row>
    <row r="27" spans="1:39" ht="18" customHeight="1">
      <c r="A27" s="13"/>
      <c r="B27" s="60"/>
      <c r="C27" s="14"/>
      <c r="D27" s="14"/>
      <c r="E27" s="14"/>
      <c r="F27" s="14"/>
      <c r="G27" s="14"/>
      <c r="H27" s="17"/>
      <c r="I27" s="14"/>
      <c r="J27" s="14"/>
      <c r="K27" s="14"/>
      <c r="L27" s="15"/>
      <c r="M27" s="15"/>
      <c r="N27" s="15"/>
      <c r="O27" s="15"/>
      <c r="P27" s="15"/>
      <c r="Q27" s="14"/>
      <c r="R27" s="14"/>
      <c r="S27" s="14"/>
      <c r="T27" s="33"/>
      <c r="U27" s="14"/>
      <c r="V27" s="14"/>
      <c r="W27" s="14"/>
      <c r="X27" s="14"/>
      <c r="Y27" s="14"/>
      <c r="Z27" s="14"/>
      <c r="AA27" s="14"/>
      <c r="AB27" s="33"/>
      <c r="AC27" s="33"/>
      <c r="AD27" s="33"/>
      <c r="AE27" s="33"/>
      <c r="AF27" s="14"/>
      <c r="AG27" s="33"/>
      <c r="AH27" s="33"/>
      <c r="AI27" s="33"/>
      <c r="AJ27" s="33"/>
      <c r="AK27" s="39"/>
      <c r="AL27" s="39"/>
      <c r="AM27" s="30"/>
    </row>
    <row r="28" spans="1:39" ht="18" customHeight="1">
      <c r="A28" s="13"/>
      <c r="B28" s="37"/>
      <c r="C28" s="14"/>
      <c r="D28" s="14"/>
      <c r="E28" s="14"/>
      <c r="F28" s="14"/>
      <c r="G28" s="14"/>
      <c r="H28" s="17"/>
      <c r="I28" s="14"/>
      <c r="J28" s="14"/>
      <c r="K28" s="14"/>
      <c r="L28" s="15"/>
      <c r="M28" s="15"/>
      <c r="N28" s="15"/>
      <c r="O28" s="15"/>
      <c r="P28" s="15"/>
      <c r="Q28" s="14"/>
      <c r="R28" s="14"/>
      <c r="S28" s="14"/>
      <c r="T28" s="33"/>
      <c r="U28" s="14"/>
      <c r="V28" s="14"/>
      <c r="W28" s="14"/>
      <c r="X28" s="14"/>
      <c r="Y28" s="14"/>
      <c r="Z28" s="14"/>
      <c r="AA28" s="14"/>
      <c r="AB28" s="33"/>
      <c r="AC28" s="33"/>
      <c r="AD28" s="33"/>
      <c r="AE28" s="33"/>
      <c r="AF28" s="14"/>
      <c r="AG28" s="33"/>
      <c r="AH28" s="33"/>
      <c r="AI28" s="33"/>
      <c r="AJ28" s="33"/>
      <c r="AK28" s="39"/>
      <c r="AL28" s="39"/>
      <c r="AM28" s="30"/>
    </row>
    <row r="29" spans="1:39" ht="18" customHeight="1">
      <c r="A29" s="13"/>
      <c r="B29" s="60"/>
      <c r="C29" s="14"/>
      <c r="D29" s="14"/>
      <c r="E29" s="14"/>
      <c r="F29" s="14"/>
      <c r="G29" s="14"/>
      <c r="H29" s="17"/>
      <c r="I29" s="14"/>
      <c r="J29" s="14"/>
      <c r="K29" s="14"/>
      <c r="L29" s="15"/>
      <c r="M29" s="15"/>
      <c r="N29" s="15"/>
      <c r="O29" s="15"/>
      <c r="P29" s="15"/>
      <c r="Q29" s="14"/>
      <c r="R29" s="14"/>
      <c r="S29" s="14"/>
      <c r="T29" s="33"/>
      <c r="U29" s="14"/>
      <c r="V29" s="14"/>
      <c r="W29" s="14"/>
      <c r="X29" s="14"/>
      <c r="Y29" s="14"/>
      <c r="Z29" s="14"/>
      <c r="AA29" s="14"/>
      <c r="AB29" s="33"/>
      <c r="AC29" s="33"/>
      <c r="AD29" s="33"/>
      <c r="AE29" s="33"/>
      <c r="AF29" s="14"/>
      <c r="AG29" s="33"/>
      <c r="AH29" s="33"/>
      <c r="AI29" s="33"/>
      <c r="AJ29" s="33"/>
      <c r="AK29" s="39"/>
      <c r="AL29" s="39"/>
      <c r="AM29" s="30"/>
    </row>
    <row r="30" spans="1:39" ht="18" customHeight="1">
      <c r="A30" s="13"/>
      <c r="B30" s="60"/>
      <c r="C30" s="14"/>
      <c r="D30" s="14"/>
      <c r="E30" s="14"/>
      <c r="F30" s="14"/>
      <c r="G30" s="14"/>
      <c r="H30" s="17"/>
      <c r="I30" s="14"/>
      <c r="J30" s="14"/>
      <c r="K30" s="14"/>
      <c r="L30" s="15"/>
      <c r="M30" s="15"/>
      <c r="N30" s="15"/>
      <c r="O30" s="15"/>
      <c r="P30" s="15"/>
      <c r="Q30" s="14"/>
      <c r="R30" s="14"/>
      <c r="S30" s="14"/>
      <c r="T30" s="33"/>
      <c r="U30" s="14"/>
      <c r="V30" s="14"/>
      <c r="W30" s="14"/>
      <c r="X30" s="14"/>
      <c r="Y30" s="14"/>
      <c r="Z30" s="14"/>
      <c r="AA30" s="14"/>
      <c r="AB30" s="33"/>
      <c r="AC30" s="33"/>
      <c r="AD30" s="33"/>
      <c r="AE30" s="33"/>
      <c r="AF30" s="14"/>
      <c r="AG30" s="33"/>
      <c r="AH30" s="33"/>
      <c r="AI30" s="33"/>
      <c r="AJ30" s="33"/>
      <c r="AK30" s="39"/>
      <c r="AL30" s="39"/>
      <c r="AM30" s="30"/>
    </row>
    <row r="31" spans="1:39" ht="18" customHeight="1">
      <c r="A31" s="13"/>
      <c r="B31" s="60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5"/>
      <c r="N31" s="15"/>
      <c r="O31" s="15"/>
      <c r="P31" s="15"/>
      <c r="Q31" s="14"/>
      <c r="R31" s="14"/>
      <c r="S31" s="14"/>
      <c r="T31" s="33"/>
      <c r="U31" s="14"/>
      <c r="V31" s="14"/>
      <c r="W31" s="14"/>
      <c r="X31" s="14"/>
      <c r="Y31" s="14"/>
      <c r="Z31" s="14"/>
      <c r="AA31" s="14"/>
      <c r="AB31" s="33"/>
      <c r="AC31" s="33"/>
      <c r="AD31" s="33"/>
      <c r="AE31" s="33"/>
      <c r="AF31" s="14"/>
      <c r="AG31" s="33"/>
      <c r="AH31" s="33"/>
      <c r="AI31" s="33"/>
      <c r="AJ31" s="33"/>
      <c r="AK31" s="39"/>
      <c r="AL31" s="39"/>
      <c r="AM31" s="30"/>
    </row>
    <row r="32" spans="1:39" ht="18" customHeight="1">
      <c r="A32" s="13"/>
      <c r="B32" s="60"/>
      <c r="C32" s="14"/>
      <c r="D32" s="14"/>
      <c r="E32" s="14"/>
      <c r="F32" s="14"/>
      <c r="G32" s="14"/>
      <c r="H32" s="14"/>
      <c r="I32" s="14"/>
      <c r="J32" s="14"/>
      <c r="K32" s="14"/>
      <c r="L32" s="15"/>
      <c r="M32" s="15"/>
      <c r="N32" s="15"/>
      <c r="O32" s="15"/>
      <c r="P32" s="15"/>
      <c r="Q32" s="14"/>
      <c r="R32" s="14"/>
      <c r="S32" s="14"/>
      <c r="T32" s="33"/>
      <c r="U32" s="14"/>
      <c r="V32" s="14"/>
      <c r="W32" s="14"/>
      <c r="X32" s="14"/>
      <c r="Y32" s="14"/>
      <c r="Z32" s="14"/>
      <c r="AA32" s="14"/>
      <c r="AB32" s="33"/>
      <c r="AC32" s="33"/>
      <c r="AD32" s="33"/>
      <c r="AE32" s="33"/>
      <c r="AF32" s="14"/>
      <c r="AG32" s="33"/>
      <c r="AH32" s="33"/>
      <c r="AI32" s="33"/>
      <c r="AJ32" s="33"/>
      <c r="AK32" s="39"/>
      <c r="AL32" s="39"/>
      <c r="AM32" s="30"/>
    </row>
    <row r="33" spans="1:39" ht="18" customHeight="1">
      <c r="A33" s="13"/>
      <c r="B33" s="60"/>
      <c r="C33" s="14"/>
      <c r="D33" s="14"/>
      <c r="E33" s="14"/>
      <c r="F33" s="14"/>
      <c r="G33" s="14"/>
      <c r="H33" s="17"/>
      <c r="I33" s="14"/>
      <c r="J33" s="14"/>
      <c r="K33" s="14"/>
      <c r="L33" s="15"/>
      <c r="M33" s="15"/>
      <c r="N33" s="12"/>
      <c r="O33" s="15"/>
      <c r="P33" s="15"/>
      <c r="Q33" s="14"/>
      <c r="R33" s="14"/>
      <c r="S33" s="14"/>
      <c r="T33" s="33"/>
      <c r="U33" s="14"/>
      <c r="V33" s="14"/>
      <c r="W33" s="14"/>
      <c r="X33" s="14"/>
      <c r="Y33" s="14"/>
      <c r="Z33" s="14"/>
      <c r="AA33" s="14"/>
      <c r="AB33" s="33"/>
      <c r="AC33" s="33"/>
      <c r="AD33" s="33"/>
      <c r="AE33" s="33"/>
      <c r="AF33" s="14"/>
      <c r="AG33" s="33"/>
      <c r="AH33" s="33"/>
      <c r="AI33" s="33"/>
      <c r="AJ33" s="33"/>
      <c r="AK33" s="39"/>
      <c r="AL33" s="39"/>
      <c r="AM33" s="30"/>
    </row>
    <row r="34" spans="1:39" ht="18" customHeight="1">
      <c r="A34" s="13"/>
      <c r="B34" s="60"/>
      <c r="C34" s="14"/>
      <c r="D34" s="14"/>
      <c r="E34" s="14"/>
      <c r="F34" s="14"/>
      <c r="G34" s="14"/>
      <c r="H34" s="17"/>
      <c r="I34" s="14"/>
      <c r="J34" s="14"/>
      <c r="K34" s="14"/>
      <c r="L34" s="15"/>
      <c r="M34" s="15"/>
      <c r="N34" s="12"/>
      <c r="O34" s="15"/>
      <c r="P34" s="15"/>
      <c r="Q34" s="14"/>
      <c r="R34" s="14"/>
      <c r="S34" s="14"/>
      <c r="T34" s="33"/>
      <c r="U34" s="14"/>
      <c r="V34" s="14"/>
      <c r="W34" s="14"/>
      <c r="X34" s="14"/>
      <c r="Y34" s="14"/>
      <c r="Z34" s="14"/>
      <c r="AA34" s="14"/>
      <c r="AB34" s="33"/>
      <c r="AC34" s="33"/>
      <c r="AD34" s="33"/>
      <c r="AE34" s="33"/>
      <c r="AF34" s="14"/>
      <c r="AG34" s="33"/>
      <c r="AH34" s="33"/>
      <c r="AI34" s="33"/>
      <c r="AJ34" s="33"/>
      <c r="AK34" s="39"/>
      <c r="AL34" s="39"/>
      <c r="AM34" s="30"/>
    </row>
    <row r="35" spans="1:39" ht="18" customHeight="1">
      <c r="A35" s="13"/>
      <c r="B35" s="60"/>
      <c r="C35" s="14"/>
      <c r="D35" s="14"/>
      <c r="E35" s="14"/>
      <c r="F35" s="14"/>
      <c r="G35" s="14"/>
      <c r="H35" s="17"/>
      <c r="I35" s="14"/>
      <c r="J35" s="14"/>
      <c r="K35" s="14"/>
      <c r="L35" s="15"/>
      <c r="M35" s="15"/>
      <c r="N35" s="15"/>
      <c r="O35" s="15"/>
      <c r="P35" s="15"/>
      <c r="Q35" s="14"/>
      <c r="R35" s="14"/>
      <c r="S35" s="14"/>
      <c r="T35" s="33"/>
      <c r="U35" s="14"/>
      <c r="V35" s="14"/>
      <c r="W35" s="14"/>
      <c r="X35" s="14"/>
      <c r="Y35" s="14"/>
      <c r="Z35" s="14"/>
      <c r="AA35" s="14"/>
      <c r="AB35" s="33"/>
      <c r="AC35" s="33"/>
      <c r="AD35" s="33"/>
      <c r="AE35" s="33"/>
      <c r="AF35" s="14"/>
      <c r="AG35" s="33"/>
      <c r="AH35" s="33"/>
      <c r="AI35" s="33"/>
      <c r="AJ35" s="33"/>
      <c r="AK35" s="39"/>
      <c r="AL35" s="39"/>
      <c r="AM35" s="30"/>
    </row>
    <row r="36" spans="1:39" ht="18" customHeight="1">
      <c r="A36" s="13"/>
      <c r="B36" s="37"/>
      <c r="C36" s="14"/>
      <c r="D36" s="14"/>
      <c r="E36" s="14"/>
      <c r="F36" s="14"/>
      <c r="G36" s="14"/>
      <c r="H36" s="17"/>
      <c r="I36" s="14"/>
      <c r="J36" s="14"/>
      <c r="K36" s="14"/>
      <c r="L36" s="15"/>
      <c r="M36" s="15"/>
      <c r="N36" s="15"/>
      <c r="O36" s="15"/>
      <c r="P36" s="15"/>
      <c r="Q36" s="14"/>
      <c r="R36" s="14"/>
      <c r="S36" s="14"/>
      <c r="T36" s="33"/>
      <c r="U36" s="14"/>
      <c r="V36" s="14"/>
      <c r="W36" s="14"/>
      <c r="X36" s="14"/>
      <c r="Y36" s="14"/>
      <c r="Z36" s="14"/>
      <c r="AA36" s="14"/>
      <c r="AB36" s="33"/>
      <c r="AC36" s="33"/>
      <c r="AD36" s="33"/>
      <c r="AE36" s="33"/>
      <c r="AF36" s="14"/>
      <c r="AG36" s="33"/>
      <c r="AH36" s="33"/>
      <c r="AI36" s="33"/>
      <c r="AJ36" s="33"/>
      <c r="AK36" s="39"/>
      <c r="AL36" s="39"/>
      <c r="AM36" s="30"/>
    </row>
    <row r="37" spans="1:39" ht="18" customHeight="1">
      <c r="A37" s="13"/>
      <c r="B37" s="37"/>
      <c r="C37" s="14"/>
      <c r="D37" s="14"/>
      <c r="E37" s="14"/>
      <c r="F37" s="14"/>
      <c r="G37" s="14"/>
      <c r="H37" s="17"/>
      <c r="I37" s="14"/>
      <c r="J37" s="14"/>
      <c r="K37" s="14"/>
      <c r="L37" s="15"/>
      <c r="M37" s="15"/>
      <c r="N37" s="12"/>
      <c r="O37" s="15"/>
      <c r="P37" s="15"/>
      <c r="Q37" s="14"/>
      <c r="R37" s="14"/>
      <c r="S37" s="14"/>
      <c r="T37" s="33"/>
      <c r="U37" s="14"/>
      <c r="V37" s="14"/>
      <c r="W37" s="14"/>
      <c r="X37" s="14"/>
      <c r="Y37" s="14"/>
      <c r="Z37" s="14"/>
      <c r="AA37" s="14"/>
      <c r="AB37" s="33"/>
      <c r="AC37" s="33"/>
      <c r="AD37" s="33"/>
      <c r="AE37" s="33"/>
      <c r="AF37" s="14"/>
      <c r="AG37" s="33"/>
      <c r="AH37" s="33"/>
      <c r="AI37" s="33"/>
      <c r="AJ37" s="33"/>
      <c r="AK37" s="39"/>
      <c r="AL37" s="39"/>
      <c r="AM37" s="30"/>
    </row>
    <row r="38" spans="1:39" ht="18" customHeight="1" hidden="1">
      <c r="A38" s="13"/>
      <c r="B38" s="37"/>
      <c r="C38" s="17"/>
      <c r="D38" s="17"/>
      <c r="E38" s="17"/>
      <c r="F38" s="14"/>
      <c r="G38" s="14"/>
      <c r="H38" s="17"/>
      <c r="I38" s="14"/>
      <c r="J38" s="14"/>
      <c r="K38" s="14"/>
      <c r="L38" s="15"/>
      <c r="M38" s="15"/>
      <c r="N38" s="12"/>
      <c r="O38" s="12"/>
      <c r="P38" s="12"/>
      <c r="Q38" s="17"/>
      <c r="R38" s="14"/>
      <c r="S38" s="14"/>
      <c r="T38" s="33"/>
      <c r="U38" s="14"/>
      <c r="V38" s="14"/>
      <c r="W38" s="14"/>
      <c r="X38" s="14"/>
      <c r="Y38" s="14"/>
      <c r="Z38" s="14"/>
      <c r="AA38" s="14"/>
      <c r="AB38" s="33"/>
      <c r="AC38" s="33"/>
      <c r="AD38" s="33"/>
      <c r="AE38" s="33"/>
      <c r="AF38" s="14"/>
      <c r="AG38" s="33"/>
      <c r="AH38" s="33"/>
      <c r="AI38" s="33"/>
      <c r="AJ38" s="33"/>
      <c r="AK38" s="39"/>
      <c r="AL38" s="39"/>
      <c r="AM38" s="30"/>
    </row>
    <row r="39" spans="1:39" s="3" customFormat="1" ht="18" customHeight="1" hidden="1">
      <c r="A39" s="13"/>
      <c r="B39" s="37"/>
      <c r="C39" s="17"/>
      <c r="D39" s="17"/>
      <c r="E39" s="17"/>
      <c r="F39" s="14"/>
      <c r="G39" s="14"/>
      <c r="H39" s="17"/>
      <c r="I39" s="14"/>
      <c r="J39" s="14"/>
      <c r="K39" s="14"/>
      <c r="L39" s="15"/>
      <c r="M39" s="15"/>
      <c r="N39" s="12"/>
      <c r="O39" s="12"/>
      <c r="P39" s="12"/>
      <c r="Q39" s="17"/>
      <c r="R39" s="14"/>
      <c r="S39" s="14"/>
      <c r="T39" s="33"/>
      <c r="U39" s="14"/>
      <c r="V39" s="14"/>
      <c r="W39" s="14"/>
      <c r="X39" s="14"/>
      <c r="Y39" s="14"/>
      <c r="Z39" s="14"/>
      <c r="AA39" s="14"/>
      <c r="AB39" s="33"/>
      <c r="AC39" s="33"/>
      <c r="AD39" s="33"/>
      <c r="AE39" s="33"/>
      <c r="AF39" s="14"/>
      <c r="AG39" s="33"/>
      <c r="AH39" s="33"/>
      <c r="AI39" s="33"/>
      <c r="AJ39" s="33"/>
      <c r="AK39" s="39"/>
      <c r="AL39" s="39"/>
      <c r="AM39" s="30"/>
    </row>
    <row r="40" spans="1:39" s="3" customFormat="1" ht="18" customHeight="1" hidden="1">
      <c r="A40" s="13"/>
      <c r="B40" s="37"/>
      <c r="C40" s="17"/>
      <c r="D40" s="17"/>
      <c r="E40" s="17"/>
      <c r="F40" s="14"/>
      <c r="G40" s="14"/>
      <c r="H40" s="17"/>
      <c r="I40" s="14"/>
      <c r="J40" s="14"/>
      <c r="K40" s="14"/>
      <c r="L40" s="15"/>
      <c r="M40" s="15"/>
      <c r="N40" s="12"/>
      <c r="O40" s="12"/>
      <c r="P40" s="12"/>
      <c r="Q40" s="17"/>
      <c r="R40" s="14"/>
      <c r="S40" s="14"/>
      <c r="T40" s="33"/>
      <c r="U40" s="14"/>
      <c r="V40" s="14"/>
      <c r="W40" s="14"/>
      <c r="X40" s="14"/>
      <c r="Y40" s="14"/>
      <c r="Z40" s="14"/>
      <c r="AA40" s="14"/>
      <c r="AB40" s="33"/>
      <c r="AC40" s="33"/>
      <c r="AD40" s="33"/>
      <c r="AE40" s="33"/>
      <c r="AF40" s="14"/>
      <c r="AG40" s="33"/>
      <c r="AH40" s="33"/>
      <c r="AI40" s="33"/>
      <c r="AJ40" s="33"/>
      <c r="AK40" s="39"/>
      <c r="AL40" s="39"/>
      <c r="AM40" s="30"/>
    </row>
    <row r="41" spans="1:39" s="3" customFormat="1" ht="18" customHeight="1" hidden="1">
      <c r="A41" s="13"/>
      <c r="B41" s="37"/>
      <c r="C41" s="17"/>
      <c r="D41" s="17"/>
      <c r="E41" s="17"/>
      <c r="F41" s="14"/>
      <c r="G41" s="14"/>
      <c r="H41" s="17"/>
      <c r="I41" s="14"/>
      <c r="J41" s="14"/>
      <c r="K41" s="14"/>
      <c r="L41" s="15"/>
      <c r="M41" s="15"/>
      <c r="N41" s="12"/>
      <c r="O41" s="12"/>
      <c r="P41" s="12"/>
      <c r="Q41" s="17"/>
      <c r="R41" s="14"/>
      <c r="S41" s="14"/>
      <c r="T41" s="33"/>
      <c r="U41" s="14"/>
      <c r="V41" s="14"/>
      <c r="W41" s="14"/>
      <c r="X41" s="14"/>
      <c r="Y41" s="14"/>
      <c r="Z41" s="14"/>
      <c r="AA41" s="14"/>
      <c r="AB41" s="33"/>
      <c r="AC41" s="33"/>
      <c r="AD41" s="33"/>
      <c r="AE41" s="33"/>
      <c r="AF41" s="14"/>
      <c r="AG41" s="33"/>
      <c r="AH41" s="33"/>
      <c r="AI41" s="33"/>
      <c r="AJ41" s="33"/>
      <c r="AK41" s="39"/>
      <c r="AL41" s="39"/>
      <c r="AM41" s="30"/>
    </row>
    <row r="42" spans="1:39" ht="18" customHeight="1">
      <c r="A42" s="13"/>
      <c r="B42" s="37"/>
      <c r="C42" s="14"/>
      <c r="D42" s="14"/>
      <c r="E42" s="14"/>
      <c r="F42" s="14"/>
      <c r="G42" s="14"/>
      <c r="H42" s="17"/>
      <c r="I42" s="14"/>
      <c r="J42" s="14"/>
      <c r="K42" s="14"/>
      <c r="L42" s="15"/>
      <c r="M42" s="15"/>
      <c r="N42" s="12"/>
      <c r="O42" s="15"/>
      <c r="P42" s="15"/>
      <c r="Q42" s="17"/>
      <c r="R42" s="14"/>
      <c r="S42" s="14"/>
      <c r="T42" s="33"/>
      <c r="U42" s="14"/>
      <c r="V42" s="14"/>
      <c r="W42" s="14"/>
      <c r="X42" s="14"/>
      <c r="Y42" s="14"/>
      <c r="Z42" s="14"/>
      <c r="AA42" s="14"/>
      <c r="AB42" s="33"/>
      <c r="AC42" s="33"/>
      <c r="AD42" s="33"/>
      <c r="AE42" s="33"/>
      <c r="AF42" s="14"/>
      <c r="AG42" s="33"/>
      <c r="AH42" s="33"/>
      <c r="AI42" s="33"/>
      <c r="AJ42" s="33"/>
      <c r="AK42" s="39"/>
      <c r="AL42" s="39"/>
      <c r="AM42" s="30"/>
    </row>
    <row r="43" spans="1:39" ht="18" customHeight="1">
      <c r="A43" s="13"/>
      <c r="B43" s="37"/>
      <c r="C43" s="14"/>
      <c r="D43" s="14"/>
      <c r="E43" s="17"/>
      <c r="F43" s="14"/>
      <c r="G43" s="14"/>
      <c r="H43" s="17"/>
      <c r="I43" s="14"/>
      <c r="J43" s="14"/>
      <c r="K43" s="14"/>
      <c r="L43" s="15"/>
      <c r="M43" s="15"/>
      <c r="N43" s="12"/>
      <c r="O43" s="15"/>
      <c r="P43" s="15"/>
      <c r="Q43" s="14"/>
      <c r="R43" s="14"/>
      <c r="S43" s="14"/>
      <c r="T43" s="33"/>
      <c r="U43" s="14"/>
      <c r="V43" s="14"/>
      <c r="W43" s="14"/>
      <c r="X43" s="14"/>
      <c r="Y43" s="14"/>
      <c r="Z43" s="14"/>
      <c r="AA43" s="14"/>
      <c r="AB43" s="33"/>
      <c r="AC43" s="33"/>
      <c r="AD43" s="33"/>
      <c r="AE43" s="33"/>
      <c r="AF43" s="14"/>
      <c r="AG43" s="33"/>
      <c r="AH43" s="33"/>
      <c r="AI43" s="33"/>
      <c r="AJ43" s="33"/>
      <c r="AK43" s="39"/>
      <c r="AL43" s="39"/>
      <c r="AM43" s="30"/>
    </row>
    <row r="44" spans="1:39" ht="18" customHeight="1">
      <c r="A44" s="13"/>
      <c r="B44" s="37"/>
      <c r="C44" s="14"/>
      <c r="D44" s="14"/>
      <c r="E44" s="14"/>
      <c r="F44" s="14"/>
      <c r="G44" s="14"/>
      <c r="H44" s="17"/>
      <c r="I44" s="14"/>
      <c r="J44" s="14"/>
      <c r="K44" s="14"/>
      <c r="L44" s="15"/>
      <c r="M44" s="15"/>
      <c r="N44" s="12"/>
      <c r="O44" s="15"/>
      <c r="P44" s="15"/>
      <c r="Q44" s="14"/>
      <c r="R44" s="14"/>
      <c r="S44" s="14"/>
      <c r="T44" s="33"/>
      <c r="U44" s="14"/>
      <c r="V44" s="14"/>
      <c r="W44" s="14"/>
      <c r="X44" s="14"/>
      <c r="Y44" s="14"/>
      <c r="Z44" s="14"/>
      <c r="AA44" s="14"/>
      <c r="AB44" s="33"/>
      <c r="AC44" s="33"/>
      <c r="AD44" s="33"/>
      <c r="AE44" s="33"/>
      <c r="AF44" s="14"/>
      <c r="AG44" s="33"/>
      <c r="AH44" s="33"/>
      <c r="AI44" s="33"/>
      <c r="AJ44" s="33"/>
      <c r="AK44" s="39"/>
      <c r="AL44" s="39"/>
      <c r="AM44" s="30"/>
    </row>
    <row r="45" spans="1:39" ht="18" customHeight="1">
      <c r="A45" s="13"/>
      <c r="B45" s="60"/>
      <c r="C45" s="14"/>
      <c r="D45" s="14"/>
      <c r="E45" s="14"/>
      <c r="F45" s="14"/>
      <c r="G45" s="14"/>
      <c r="H45" s="17"/>
      <c r="I45" s="14"/>
      <c r="J45" s="14"/>
      <c r="K45" s="14"/>
      <c r="L45" s="15"/>
      <c r="M45" s="15"/>
      <c r="N45" s="15"/>
      <c r="O45" s="15"/>
      <c r="P45" s="15"/>
      <c r="Q45" s="14"/>
      <c r="R45" s="14"/>
      <c r="S45" s="14"/>
      <c r="T45" s="33"/>
      <c r="U45" s="14"/>
      <c r="V45" s="14"/>
      <c r="W45" s="14"/>
      <c r="X45" s="14"/>
      <c r="Y45" s="14"/>
      <c r="Z45" s="14"/>
      <c r="AA45" s="14"/>
      <c r="AB45" s="33"/>
      <c r="AC45" s="33"/>
      <c r="AD45" s="33"/>
      <c r="AE45" s="33"/>
      <c r="AF45" s="14"/>
      <c r="AG45" s="33"/>
      <c r="AH45" s="33"/>
      <c r="AI45" s="33"/>
      <c r="AJ45" s="33"/>
      <c r="AK45" s="39"/>
      <c r="AL45" s="39"/>
      <c r="AM45" s="30"/>
    </row>
    <row r="46" spans="1:39" ht="18" customHeight="1" hidden="1">
      <c r="A46" s="13"/>
      <c r="B46" s="37"/>
      <c r="C46" s="17"/>
      <c r="D46" s="17"/>
      <c r="E46" s="17"/>
      <c r="F46" s="14"/>
      <c r="G46" s="14"/>
      <c r="H46" s="17"/>
      <c r="I46" s="14"/>
      <c r="J46" s="14"/>
      <c r="K46" s="14"/>
      <c r="L46" s="15"/>
      <c r="M46" s="15"/>
      <c r="N46" s="12"/>
      <c r="O46" s="12"/>
      <c r="P46" s="12"/>
      <c r="Q46" s="17"/>
      <c r="R46" s="14"/>
      <c r="S46" s="14"/>
      <c r="T46" s="33"/>
      <c r="U46" s="14"/>
      <c r="V46" s="14"/>
      <c r="W46" s="14"/>
      <c r="X46" s="14"/>
      <c r="Y46" s="14"/>
      <c r="Z46" s="14"/>
      <c r="AA46" s="14"/>
      <c r="AB46" s="33"/>
      <c r="AC46" s="33"/>
      <c r="AD46" s="33"/>
      <c r="AE46" s="33"/>
      <c r="AF46" s="14"/>
      <c r="AG46" s="33"/>
      <c r="AH46" s="33"/>
      <c r="AI46" s="33"/>
      <c r="AJ46" s="33"/>
      <c r="AK46" s="39"/>
      <c r="AL46" s="39"/>
      <c r="AM46" s="30"/>
    </row>
    <row r="47" spans="1:39" ht="18" customHeight="1">
      <c r="A47" s="13"/>
      <c r="B47" s="37"/>
      <c r="C47" s="14"/>
      <c r="D47" s="14"/>
      <c r="E47" s="14"/>
      <c r="F47" s="14"/>
      <c r="G47" s="14"/>
      <c r="H47" s="17"/>
      <c r="I47" s="14"/>
      <c r="J47" s="14"/>
      <c r="K47" s="14"/>
      <c r="L47" s="15"/>
      <c r="M47" s="15"/>
      <c r="N47" s="12"/>
      <c r="O47" s="15"/>
      <c r="P47" s="15"/>
      <c r="Q47" s="14"/>
      <c r="R47" s="14"/>
      <c r="S47" s="14"/>
      <c r="T47" s="33"/>
      <c r="U47" s="14"/>
      <c r="V47" s="14"/>
      <c r="W47" s="14"/>
      <c r="X47" s="14"/>
      <c r="Y47" s="14"/>
      <c r="Z47" s="14"/>
      <c r="AA47" s="14"/>
      <c r="AB47" s="33"/>
      <c r="AC47" s="33"/>
      <c r="AD47" s="33"/>
      <c r="AE47" s="33"/>
      <c r="AF47" s="14"/>
      <c r="AG47" s="33"/>
      <c r="AH47" s="33"/>
      <c r="AI47" s="33"/>
      <c r="AJ47" s="33"/>
      <c r="AK47" s="39"/>
      <c r="AL47" s="39"/>
      <c r="AM47" s="30"/>
    </row>
    <row r="48" spans="1:39" s="3" customFormat="1" ht="18" customHeight="1" hidden="1">
      <c r="A48" s="13"/>
      <c r="B48" s="37"/>
      <c r="C48" s="17"/>
      <c r="D48" s="17"/>
      <c r="E48" s="17"/>
      <c r="F48" s="14"/>
      <c r="G48" s="14"/>
      <c r="H48" s="17"/>
      <c r="I48" s="14"/>
      <c r="J48" s="14"/>
      <c r="K48" s="14"/>
      <c r="L48" s="15"/>
      <c r="M48" s="15"/>
      <c r="N48" s="12"/>
      <c r="O48" s="12"/>
      <c r="P48" s="12"/>
      <c r="Q48" s="17"/>
      <c r="R48" s="14"/>
      <c r="S48" s="14"/>
      <c r="T48" s="33"/>
      <c r="U48" s="14"/>
      <c r="V48" s="14"/>
      <c r="W48" s="14"/>
      <c r="X48" s="14"/>
      <c r="Y48" s="14"/>
      <c r="Z48" s="14"/>
      <c r="AA48" s="14"/>
      <c r="AB48" s="33"/>
      <c r="AC48" s="33"/>
      <c r="AD48" s="33"/>
      <c r="AE48" s="33"/>
      <c r="AF48" s="14"/>
      <c r="AG48" s="33"/>
      <c r="AH48" s="33"/>
      <c r="AI48" s="33"/>
      <c r="AJ48" s="33"/>
      <c r="AK48" s="39"/>
      <c r="AL48" s="39"/>
      <c r="AM48" s="30"/>
    </row>
    <row r="49" spans="1:39" s="3" customFormat="1" ht="18" customHeight="1" hidden="1">
      <c r="A49" s="13"/>
      <c r="B49" s="37"/>
      <c r="C49" s="17"/>
      <c r="D49" s="17"/>
      <c r="E49" s="17"/>
      <c r="F49" s="14"/>
      <c r="G49" s="14"/>
      <c r="H49" s="17"/>
      <c r="I49" s="14"/>
      <c r="J49" s="14"/>
      <c r="K49" s="14"/>
      <c r="L49" s="15"/>
      <c r="M49" s="15"/>
      <c r="N49" s="12"/>
      <c r="O49" s="12"/>
      <c r="P49" s="12"/>
      <c r="Q49" s="17"/>
      <c r="R49" s="14"/>
      <c r="S49" s="14"/>
      <c r="T49" s="33"/>
      <c r="U49" s="14"/>
      <c r="V49" s="14"/>
      <c r="W49" s="14"/>
      <c r="X49" s="14"/>
      <c r="Y49" s="14"/>
      <c r="Z49" s="14"/>
      <c r="AA49" s="14"/>
      <c r="AB49" s="33"/>
      <c r="AC49" s="33"/>
      <c r="AD49" s="33"/>
      <c r="AE49" s="33"/>
      <c r="AF49" s="14"/>
      <c r="AG49" s="33"/>
      <c r="AH49" s="33"/>
      <c r="AI49" s="33"/>
      <c r="AJ49" s="33"/>
      <c r="AK49" s="39"/>
      <c r="AL49" s="39"/>
      <c r="AM49" s="30"/>
    </row>
    <row r="50" spans="1:39" s="3" customFormat="1" ht="18" customHeight="1" hidden="1">
      <c r="A50" s="13"/>
      <c r="B50" s="37"/>
      <c r="C50" s="17"/>
      <c r="D50" s="17"/>
      <c r="E50" s="17"/>
      <c r="F50" s="14"/>
      <c r="G50" s="14"/>
      <c r="H50" s="17"/>
      <c r="I50" s="14"/>
      <c r="J50" s="14"/>
      <c r="K50" s="14"/>
      <c r="L50" s="15"/>
      <c r="M50" s="15"/>
      <c r="N50" s="12"/>
      <c r="O50" s="12"/>
      <c r="P50" s="12"/>
      <c r="Q50" s="17"/>
      <c r="R50" s="14"/>
      <c r="S50" s="14"/>
      <c r="T50" s="33"/>
      <c r="U50" s="14"/>
      <c r="V50" s="14"/>
      <c r="W50" s="14"/>
      <c r="X50" s="14"/>
      <c r="Y50" s="14"/>
      <c r="Z50" s="14"/>
      <c r="AA50" s="14"/>
      <c r="AB50" s="33"/>
      <c r="AC50" s="33"/>
      <c r="AD50" s="33"/>
      <c r="AE50" s="33"/>
      <c r="AF50" s="14"/>
      <c r="AG50" s="33"/>
      <c r="AH50" s="33"/>
      <c r="AI50" s="33"/>
      <c r="AJ50" s="33"/>
      <c r="AK50" s="39"/>
      <c r="AL50" s="39"/>
      <c r="AM50" s="30"/>
    </row>
    <row r="51" spans="1:39" s="3" customFormat="1" ht="18" customHeight="1" hidden="1">
      <c r="A51" s="13"/>
      <c r="B51" s="37"/>
      <c r="C51" s="17"/>
      <c r="D51" s="17"/>
      <c r="E51" s="17"/>
      <c r="F51" s="14"/>
      <c r="G51" s="14"/>
      <c r="H51" s="17"/>
      <c r="I51" s="14"/>
      <c r="J51" s="14"/>
      <c r="K51" s="14"/>
      <c r="L51" s="15"/>
      <c r="M51" s="15"/>
      <c r="N51" s="12"/>
      <c r="O51" s="12"/>
      <c r="P51" s="12"/>
      <c r="Q51" s="17"/>
      <c r="R51" s="14"/>
      <c r="S51" s="14"/>
      <c r="T51" s="33"/>
      <c r="U51" s="14"/>
      <c r="V51" s="14"/>
      <c r="W51" s="14"/>
      <c r="X51" s="14"/>
      <c r="Y51" s="14"/>
      <c r="Z51" s="14"/>
      <c r="AA51" s="14"/>
      <c r="AB51" s="33"/>
      <c r="AC51" s="33"/>
      <c r="AD51" s="33"/>
      <c r="AE51" s="33"/>
      <c r="AF51" s="14"/>
      <c r="AG51" s="33"/>
      <c r="AH51" s="33"/>
      <c r="AI51" s="33"/>
      <c r="AJ51" s="33"/>
      <c r="AK51" s="39"/>
      <c r="AL51" s="39"/>
      <c r="AM51" s="30"/>
    </row>
    <row r="52" spans="1:39" s="3" customFormat="1" ht="18" customHeight="1" hidden="1">
      <c r="A52" s="13"/>
      <c r="B52" s="37"/>
      <c r="C52" s="17"/>
      <c r="D52" s="17"/>
      <c r="E52" s="17"/>
      <c r="F52" s="14"/>
      <c r="G52" s="14"/>
      <c r="H52" s="17"/>
      <c r="I52" s="14"/>
      <c r="J52" s="14"/>
      <c r="K52" s="14"/>
      <c r="L52" s="15"/>
      <c r="M52" s="15"/>
      <c r="N52" s="12"/>
      <c r="O52" s="12"/>
      <c r="P52" s="12"/>
      <c r="Q52" s="17"/>
      <c r="R52" s="14"/>
      <c r="S52" s="14"/>
      <c r="T52" s="33"/>
      <c r="U52" s="14"/>
      <c r="V52" s="14"/>
      <c r="W52" s="14"/>
      <c r="X52" s="14"/>
      <c r="Y52" s="14"/>
      <c r="Z52" s="14"/>
      <c r="AA52" s="14"/>
      <c r="AB52" s="33"/>
      <c r="AC52" s="33"/>
      <c r="AD52" s="33"/>
      <c r="AE52" s="33"/>
      <c r="AF52" s="14"/>
      <c r="AG52" s="33"/>
      <c r="AH52" s="33"/>
      <c r="AI52" s="33"/>
      <c r="AJ52" s="33"/>
      <c r="AK52" s="39"/>
      <c r="AL52" s="39"/>
      <c r="AM52" s="30"/>
    </row>
    <row r="53" spans="1:39" s="3" customFormat="1" ht="18" customHeight="1" hidden="1">
      <c r="A53" s="13"/>
      <c r="B53" s="37"/>
      <c r="C53" s="17"/>
      <c r="D53" s="17"/>
      <c r="E53" s="17"/>
      <c r="F53" s="14"/>
      <c r="G53" s="14"/>
      <c r="H53" s="17"/>
      <c r="I53" s="14"/>
      <c r="J53" s="14"/>
      <c r="K53" s="14"/>
      <c r="L53" s="15"/>
      <c r="M53" s="15"/>
      <c r="N53" s="12"/>
      <c r="O53" s="12"/>
      <c r="P53" s="12"/>
      <c r="Q53" s="17"/>
      <c r="R53" s="14"/>
      <c r="S53" s="14"/>
      <c r="T53" s="33"/>
      <c r="U53" s="14"/>
      <c r="V53" s="14"/>
      <c r="W53" s="14"/>
      <c r="X53" s="14"/>
      <c r="Y53" s="14"/>
      <c r="Z53" s="14"/>
      <c r="AA53" s="14"/>
      <c r="AB53" s="33"/>
      <c r="AC53" s="33"/>
      <c r="AD53" s="33"/>
      <c r="AE53" s="33"/>
      <c r="AF53" s="14"/>
      <c r="AG53" s="33"/>
      <c r="AH53" s="33"/>
      <c r="AI53" s="33"/>
      <c r="AJ53" s="33"/>
      <c r="AK53" s="39"/>
      <c r="AL53" s="39"/>
      <c r="AM53" s="30"/>
    </row>
    <row r="54" spans="1:39" ht="18" customHeight="1" hidden="1">
      <c r="A54" s="13"/>
      <c r="B54" s="37"/>
      <c r="C54" s="17"/>
      <c r="D54" s="17"/>
      <c r="E54" s="17"/>
      <c r="F54" s="14"/>
      <c r="G54" s="14"/>
      <c r="H54" s="17"/>
      <c r="I54" s="14"/>
      <c r="J54" s="14"/>
      <c r="K54" s="14"/>
      <c r="L54" s="15"/>
      <c r="M54" s="15"/>
      <c r="N54" s="12"/>
      <c r="O54" s="12"/>
      <c r="P54" s="12"/>
      <c r="Q54" s="17"/>
      <c r="R54" s="14"/>
      <c r="S54" s="14"/>
      <c r="T54" s="33"/>
      <c r="U54" s="14"/>
      <c r="V54" s="14"/>
      <c r="W54" s="14"/>
      <c r="X54" s="14"/>
      <c r="Y54" s="14"/>
      <c r="Z54" s="14"/>
      <c r="AA54" s="14"/>
      <c r="AB54" s="33"/>
      <c r="AC54" s="33"/>
      <c r="AD54" s="33"/>
      <c r="AE54" s="33"/>
      <c r="AF54" s="14"/>
      <c r="AG54" s="33"/>
      <c r="AH54" s="33"/>
      <c r="AI54" s="33"/>
      <c r="AJ54" s="33"/>
      <c r="AK54" s="39"/>
      <c r="AL54" s="39"/>
      <c r="AM54" s="30"/>
    </row>
    <row r="55" spans="1:39" s="3" customFormat="1" ht="18" customHeight="1" hidden="1">
      <c r="A55" s="13"/>
      <c r="B55" s="37"/>
      <c r="C55" s="17"/>
      <c r="D55" s="17"/>
      <c r="E55" s="17"/>
      <c r="F55" s="14"/>
      <c r="G55" s="14"/>
      <c r="H55" s="17"/>
      <c r="I55" s="14"/>
      <c r="J55" s="14"/>
      <c r="K55" s="14"/>
      <c r="L55" s="15"/>
      <c r="M55" s="15"/>
      <c r="N55" s="12"/>
      <c r="O55" s="12"/>
      <c r="P55" s="12"/>
      <c r="Q55" s="17"/>
      <c r="R55" s="14"/>
      <c r="S55" s="14"/>
      <c r="T55" s="33"/>
      <c r="U55" s="14"/>
      <c r="V55" s="14"/>
      <c r="W55" s="14"/>
      <c r="X55" s="14"/>
      <c r="Y55" s="14"/>
      <c r="Z55" s="14"/>
      <c r="AA55" s="14"/>
      <c r="AB55" s="33"/>
      <c r="AC55" s="33"/>
      <c r="AD55" s="33"/>
      <c r="AE55" s="33"/>
      <c r="AF55" s="14"/>
      <c r="AG55" s="33"/>
      <c r="AH55" s="33"/>
      <c r="AI55" s="33"/>
      <c r="AJ55" s="33"/>
      <c r="AK55" s="39"/>
      <c r="AL55" s="39"/>
      <c r="AM55" s="30"/>
    </row>
    <row r="56" spans="1:39" ht="18" customHeight="1" hidden="1">
      <c r="A56" s="13"/>
      <c r="B56" s="37"/>
      <c r="C56" s="17"/>
      <c r="D56" s="17"/>
      <c r="E56" s="17"/>
      <c r="F56" s="14"/>
      <c r="G56" s="14"/>
      <c r="H56" s="17"/>
      <c r="I56" s="14"/>
      <c r="J56" s="14"/>
      <c r="K56" s="14"/>
      <c r="L56" s="15"/>
      <c r="M56" s="15"/>
      <c r="N56" s="12"/>
      <c r="O56" s="12"/>
      <c r="P56" s="12"/>
      <c r="Q56" s="17"/>
      <c r="R56" s="14"/>
      <c r="S56" s="14"/>
      <c r="T56" s="33"/>
      <c r="U56" s="14"/>
      <c r="V56" s="14"/>
      <c r="W56" s="14"/>
      <c r="X56" s="14"/>
      <c r="Y56" s="14"/>
      <c r="Z56" s="14"/>
      <c r="AA56" s="14"/>
      <c r="AB56" s="33"/>
      <c r="AC56" s="33"/>
      <c r="AD56" s="33"/>
      <c r="AE56" s="33"/>
      <c r="AF56" s="14"/>
      <c r="AG56" s="33"/>
      <c r="AH56" s="33"/>
      <c r="AI56" s="33"/>
      <c r="AJ56" s="33"/>
      <c r="AK56" s="39"/>
      <c r="AL56" s="39"/>
      <c r="AM56" s="30"/>
    </row>
    <row r="57" spans="1:39" ht="18" customHeight="1" hidden="1">
      <c r="A57" s="13"/>
      <c r="B57" s="37"/>
      <c r="C57" s="17"/>
      <c r="D57" s="17"/>
      <c r="E57" s="17"/>
      <c r="F57" s="14"/>
      <c r="G57" s="14"/>
      <c r="H57" s="17"/>
      <c r="I57" s="14"/>
      <c r="J57" s="14"/>
      <c r="K57" s="14"/>
      <c r="L57" s="15"/>
      <c r="M57" s="15"/>
      <c r="N57" s="12"/>
      <c r="O57" s="12"/>
      <c r="P57" s="12"/>
      <c r="Q57" s="17"/>
      <c r="R57" s="14"/>
      <c r="S57" s="14"/>
      <c r="T57" s="33"/>
      <c r="U57" s="14"/>
      <c r="V57" s="14"/>
      <c r="W57" s="14"/>
      <c r="X57" s="14"/>
      <c r="Y57" s="14"/>
      <c r="Z57" s="14"/>
      <c r="AA57" s="14"/>
      <c r="AB57" s="33"/>
      <c r="AC57" s="33"/>
      <c r="AD57" s="33"/>
      <c r="AE57" s="33"/>
      <c r="AF57" s="14"/>
      <c r="AG57" s="33"/>
      <c r="AH57" s="33"/>
      <c r="AI57" s="33"/>
      <c r="AJ57" s="33"/>
      <c r="AK57" s="39"/>
      <c r="AL57" s="39"/>
      <c r="AM57" s="30"/>
    </row>
    <row r="58" spans="1:39" s="3" customFormat="1" ht="18" customHeight="1" hidden="1">
      <c r="A58" s="13"/>
      <c r="B58" s="37"/>
      <c r="C58" s="17"/>
      <c r="D58" s="17"/>
      <c r="E58" s="17"/>
      <c r="F58" s="14"/>
      <c r="G58" s="14"/>
      <c r="H58" s="17"/>
      <c r="I58" s="14"/>
      <c r="J58" s="14"/>
      <c r="K58" s="14"/>
      <c r="L58" s="15"/>
      <c r="M58" s="15"/>
      <c r="N58" s="12"/>
      <c r="O58" s="12"/>
      <c r="P58" s="12"/>
      <c r="Q58" s="17"/>
      <c r="R58" s="14"/>
      <c r="S58" s="14"/>
      <c r="T58" s="33"/>
      <c r="U58" s="14"/>
      <c r="V58" s="14"/>
      <c r="W58" s="14"/>
      <c r="X58" s="14"/>
      <c r="Y58" s="14"/>
      <c r="Z58" s="14"/>
      <c r="AA58" s="14"/>
      <c r="AB58" s="33"/>
      <c r="AC58" s="33"/>
      <c r="AD58" s="33"/>
      <c r="AE58" s="33"/>
      <c r="AF58" s="14"/>
      <c r="AG58" s="33"/>
      <c r="AH58" s="33"/>
      <c r="AI58" s="33"/>
      <c r="AJ58" s="33"/>
      <c r="AK58" s="39"/>
      <c r="AL58" s="39"/>
      <c r="AM58" s="30"/>
    </row>
    <row r="59" spans="1:39" s="3" customFormat="1" ht="18" customHeight="1" hidden="1">
      <c r="A59" s="13"/>
      <c r="B59" s="37"/>
      <c r="C59" s="17"/>
      <c r="D59" s="17"/>
      <c r="E59" s="17"/>
      <c r="F59" s="14"/>
      <c r="G59" s="14"/>
      <c r="H59" s="17"/>
      <c r="I59" s="14"/>
      <c r="J59" s="14"/>
      <c r="K59" s="14"/>
      <c r="L59" s="15"/>
      <c r="M59" s="15"/>
      <c r="N59" s="12"/>
      <c r="O59" s="12"/>
      <c r="P59" s="12"/>
      <c r="Q59" s="17"/>
      <c r="R59" s="14"/>
      <c r="S59" s="14"/>
      <c r="T59" s="33"/>
      <c r="U59" s="14"/>
      <c r="V59" s="14"/>
      <c r="W59" s="14"/>
      <c r="X59" s="14"/>
      <c r="Y59" s="14"/>
      <c r="Z59" s="14"/>
      <c r="AA59" s="14"/>
      <c r="AB59" s="33"/>
      <c r="AC59" s="33"/>
      <c r="AD59" s="33"/>
      <c r="AE59" s="33"/>
      <c r="AF59" s="14"/>
      <c r="AG59" s="33"/>
      <c r="AH59" s="33"/>
      <c r="AI59" s="33"/>
      <c r="AJ59" s="33"/>
      <c r="AK59" s="39"/>
      <c r="AL59" s="39"/>
      <c r="AM59" s="30"/>
    </row>
    <row r="60" spans="1:39" s="3" customFormat="1" ht="18" customHeight="1" hidden="1">
      <c r="A60" s="13"/>
      <c r="B60" s="37"/>
      <c r="C60" s="17"/>
      <c r="D60" s="17"/>
      <c r="E60" s="17"/>
      <c r="F60" s="14"/>
      <c r="G60" s="14"/>
      <c r="H60" s="17"/>
      <c r="I60" s="14"/>
      <c r="J60" s="14"/>
      <c r="K60" s="14"/>
      <c r="L60" s="15"/>
      <c r="M60" s="15"/>
      <c r="N60" s="12"/>
      <c r="O60" s="12"/>
      <c r="P60" s="12"/>
      <c r="Q60" s="17"/>
      <c r="R60" s="14"/>
      <c r="S60" s="14"/>
      <c r="T60" s="33"/>
      <c r="U60" s="14"/>
      <c r="V60" s="14"/>
      <c r="W60" s="14"/>
      <c r="X60" s="14"/>
      <c r="Y60" s="14"/>
      <c r="Z60" s="14"/>
      <c r="AA60" s="14"/>
      <c r="AB60" s="33"/>
      <c r="AC60" s="33"/>
      <c r="AD60" s="33"/>
      <c r="AE60" s="33"/>
      <c r="AF60" s="14"/>
      <c r="AG60" s="33"/>
      <c r="AH60" s="33"/>
      <c r="AI60" s="33"/>
      <c r="AJ60" s="33"/>
      <c r="AK60" s="39"/>
      <c r="AL60" s="39"/>
      <c r="AM60" s="30"/>
    </row>
    <row r="61" spans="1:39" s="3" customFormat="1" ht="18" customHeight="1" hidden="1">
      <c r="A61" s="13"/>
      <c r="B61" s="37"/>
      <c r="C61" s="17"/>
      <c r="D61" s="17"/>
      <c r="E61" s="17"/>
      <c r="F61" s="14"/>
      <c r="G61" s="14"/>
      <c r="H61" s="17"/>
      <c r="I61" s="14"/>
      <c r="J61" s="14"/>
      <c r="K61" s="14"/>
      <c r="L61" s="15"/>
      <c r="M61" s="15"/>
      <c r="N61" s="12"/>
      <c r="O61" s="12"/>
      <c r="P61" s="12"/>
      <c r="Q61" s="17"/>
      <c r="R61" s="14"/>
      <c r="S61" s="14"/>
      <c r="T61" s="33"/>
      <c r="U61" s="14"/>
      <c r="V61" s="14"/>
      <c r="W61" s="14"/>
      <c r="X61" s="14"/>
      <c r="Y61" s="14"/>
      <c r="Z61" s="14"/>
      <c r="AA61" s="14"/>
      <c r="AB61" s="33"/>
      <c r="AC61" s="33"/>
      <c r="AD61" s="33"/>
      <c r="AE61" s="33"/>
      <c r="AF61" s="14"/>
      <c r="AG61" s="33"/>
      <c r="AH61" s="33"/>
      <c r="AI61" s="33"/>
      <c r="AJ61" s="33"/>
      <c r="AK61" s="39"/>
      <c r="AL61" s="39"/>
      <c r="AM61" s="30"/>
    </row>
    <row r="62" spans="1:39" s="3" customFormat="1" ht="18" customHeight="1" hidden="1">
      <c r="A62" s="13"/>
      <c r="B62" s="37"/>
      <c r="C62" s="17"/>
      <c r="D62" s="17"/>
      <c r="E62" s="17"/>
      <c r="F62" s="14"/>
      <c r="G62" s="14"/>
      <c r="H62" s="17"/>
      <c r="I62" s="14"/>
      <c r="J62" s="14"/>
      <c r="K62" s="14"/>
      <c r="L62" s="15"/>
      <c r="M62" s="15"/>
      <c r="N62" s="12"/>
      <c r="O62" s="12"/>
      <c r="P62" s="12"/>
      <c r="Q62" s="17"/>
      <c r="R62" s="14"/>
      <c r="S62" s="14"/>
      <c r="T62" s="33"/>
      <c r="U62" s="14"/>
      <c r="V62" s="14"/>
      <c r="W62" s="14"/>
      <c r="X62" s="14"/>
      <c r="Y62" s="14"/>
      <c r="Z62" s="14"/>
      <c r="AA62" s="14"/>
      <c r="AB62" s="33"/>
      <c r="AC62" s="33"/>
      <c r="AD62" s="33"/>
      <c r="AE62" s="33"/>
      <c r="AF62" s="14"/>
      <c r="AG62" s="33"/>
      <c r="AH62" s="33"/>
      <c r="AI62" s="33"/>
      <c r="AJ62" s="33"/>
      <c r="AK62" s="39"/>
      <c r="AL62" s="39"/>
      <c r="AM62" s="30"/>
    </row>
    <row r="63" spans="1:39" ht="18" customHeight="1" hidden="1">
      <c r="A63" s="13"/>
      <c r="B63" s="37"/>
      <c r="C63" s="17"/>
      <c r="D63" s="17"/>
      <c r="E63" s="17"/>
      <c r="F63" s="14"/>
      <c r="G63" s="14"/>
      <c r="H63" s="17"/>
      <c r="I63" s="14"/>
      <c r="J63" s="14"/>
      <c r="K63" s="14"/>
      <c r="L63" s="15"/>
      <c r="M63" s="15"/>
      <c r="N63" s="12"/>
      <c r="O63" s="12"/>
      <c r="P63" s="12"/>
      <c r="Q63" s="17"/>
      <c r="R63" s="14"/>
      <c r="S63" s="15"/>
      <c r="T63" s="33"/>
      <c r="U63" s="14"/>
      <c r="V63" s="15"/>
      <c r="W63" s="15"/>
      <c r="X63" s="14"/>
      <c r="Y63" s="14"/>
      <c r="Z63" s="15"/>
      <c r="AA63" s="15"/>
      <c r="AB63" s="33"/>
      <c r="AC63" s="33"/>
      <c r="AD63" s="33"/>
      <c r="AE63" s="33"/>
      <c r="AF63" s="15"/>
      <c r="AG63" s="33"/>
      <c r="AH63" s="33"/>
      <c r="AI63" s="33"/>
      <c r="AJ63" s="33"/>
      <c r="AK63" s="39"/>
      <c r="AL63" s="39"/>
      <c r="AM63" s="31"/>
    </row>
    <row r="64" spans="1:39" ht="18" customHeight="1">
      <c r="A64" s="13"/>
      <c r="B64" s="37"/>
      <c r="C64" s="56"/>
      <c r="D64" s="56"/>
      <c r="E64" s="56"/>
      <c r="F64" s="14"/>
      <c r="G64" s="14"/>
      <c r="H64" s="56"/>
      <c r="I64" s="57"/>
      <c r="J64" s="57"/>
      <c r="K64" s="57"/>
      <c r="L64" s="15"/>
      <c r="M64" s="15"/>
      <c r="N64" s="59"/>
      <c r="O64" s="59"/>
      <c r="P64" s="59"/>
      <c r="Q64" s="56"/>
      <c r="R64" s="14"/>
      <c r="S64" s="58"/>
      <c r="T64" s="33"/>
      <c r="U64" s="57"/>
      <c r="V64" s="58"/>
      <c r="W64" s="58"/>
      <c r="X64" s="57"/>
      <c r="Y64" s="57"/>
      <c r="Z64" s="58"/>
      <c r="AA64" s="58"/>
      <c r="AB64" s="33"/>
      <c r="AC64" s="33"/>
      <c r="AD64" s="33"/>
      <c r="AE64" s="33"/>
      <c r="AF64" s="58"/>
      <c r="AG64" s="33"/>
      <c r="AH64" s="33"/>
      <c r="AI64" s="33"/>
      <c r="AJ64" s="33"/>
      <c r="AK64" s="39"/>
      <c r="AL64" s="39"/>
      <c r="AM64" s="31"/>
    </row>
    <row r="65" spans="1:39" ht="18" customHeight="1">
      <c r="A65" s="13"/>
      <c r="B65" s="41"/>
      <c r="C65" s="41"/>
      <c r="D65" s="41"/>
      <c r="E65" s="41"/>
      <c r="F65" s="17"/>
      <c r="G65" s="17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55"/>
      <c r="W65" s="41"/>
      <c r="X65" s="41"/>
      <c r="Y65" s="55"/>
      <c r="Z65" s="41"/>
      <c r="AA65" s="41"/>
      <c r="AB65" s="41"/>
      <c r="AC65" s="41"/>
      <c r="AD65" s="33"/>
      <c r="AE65" s="33"/>
      <c r="AF65" s="55"/>
      <c r="AG65" s="33"/>
      <c r="AH65" s="33"/>
      <c r="AI65" s="33"/>
      <c r="AJ65" s="37"/>
      <c r="AK65" s="39"/>
      <c r="AL65" s="39"/>
      <c r="AM65" s="32"/>
    </row>
    <row r="67" spans="31:36" ht="16.5">
      <c r="AE67" s="63"/>
      <c r="AF67" s="63"/>
      <c r="AG67" s="63"/>
      <c r="AH67" s="63"/>
      <c r="AI67" s="63"/>
      <c r="AJ67" s="63"/>
    </row>
    <row r="68" spans="2:9" ht="19.5">
      <c r="B68" s="18"/>
      <c r="C68" s="19"/>
      <c r="D68" s="19"/>
      <c r="E68" s="19"/>
      <c r="F68" s="19"/>
      <c r="G68" s="19"/>
      <c r="H68" s="19"/>
      <c r="I68" s="19"/>
    </row>
    <row r="69" spans="2:38" ht="16.5">
      <c r="B69" s="6"/>
      <c r="AD69" s="63"/>
      <c r="AE69" s="63"/>
      <c r="AF69" s="63"/>
      <c r="AG69" s="63"/>
      <c r="AH69" s="63"/>
      <c r="AI69" s="63"/>
      <c r="AJ69" s="63"/>
      <c r="AK69" s="63">
        <f>I65+O65+U65+AB65</f>
        <v>0</v>
      </c>
      <c r="AL69" s="63">
        <f>J65+P65+V65+AC65</f>
        <v>0</v>
      </c>
    </row>
    <row r="70" spans="5:21" ht="19.5">
      <c r="E70" s="65"/>
      <c r="U70" s="65" t="s">
        <v>118</v>
      </c>
    </row>
    <row r="71" spans="12:29" ht="19.5">
      <c r="L71" s="64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AC71" s="64"/>
    </row>
    <row r="72" spans="12:23" ht="16.5"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</sheetData>
  <sheetProtection/>
  <mergeCells count="40">
    <mergeCell ref="A5:A6"/>
    <mergeCell ref="C5:C6"/>
    <mergeCell ref="D5:D6"/>
    <mergeCell ref="E5:E6"/>
    <mergeCell ref="B4:G4"/>
    <mergeCell ref="B5:B6"/>
    <mergeCell ref="F5:F6"/>
    <mergeCell ref="G5:G6"/>
    <mergeCell ref="H4:M4"/>
    <mergeCell ref="H5:H6"/>
    <mergeCell ref="I5:I6"/>
    <mergeCell ref="J5:J6"/>
    <mergeCell ref="K5:K6"/>
    <mergeCell ref="L5:L6"/>
    <mergeCell ref="M5:M6"/>
    <mergeCell ref="T5:T6"/>
    <mergeCell ref="N4:T4"/>
    <mergeCell ref="N5:N6"/>
    <mergeCell ref="O5:O6"/>
    <mergeCell ref="P5:P6"/>
    <mergeCell ref="Q5:Q6"/>
    <mergeCell ref="R5:R6"/>
    <mergeCell ref="S5:S6"/>
    <mergeCell ref="AA5:AA6"/>
    <mergeCell ref="U5:U6"/>
    <mergeCell ref="V5:V6"/>
    <mergeCell ref="W5:W6"/>
    <mergeCell ref="X5:X6"/>
    <mergeCell ref="Y5:Y6"/>
    <mergeCell ref="Z5:Z6"/>
    <mergeCell ref="AC5:AC6"/>
    <mergeCell ref="AB5:AB6"/>
    <mergeCell ref="AD4:AJ4"/>
    <mergeCell ref="AD5:AD6"/>
    <mergeCell ref="AE5:AE6"/>
    <mergeCell ref="AG5:AG6"/>
    <mergeCell ref="AH5:AH6"/>
    <mergeCell ref="AI5:AI6"/>
    <mergeCell ref="AJ5:AJ6"/>
    <mergeCell ref="U4:AC4"/>
  </mergeCells>
  <printOptions/>
  <pageMargins left="0.25" right="0.25" top="0.18" bottom="0.25" header="0.18" footer="0.2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Галицин Игорь Николаевич</dc:creator>
  <cp:keywords/>
  <dc:description/>
  <cp:lastModifiedBy>Дуккардт Ю.В.</cp:lastModifiedBy>
  <cp:lastPrinted>2019-04-16T12:06:17Z</cp:lastPrinted>
  <dcterms:created xsi:type="dcterms:W3CDTF">1997-09-08T04:06:46Z</dcterms:created>
  <dcterms:modified xsi:type="dcterms:W3CDTF">2020-04-09T11:54:51Z</dcterms:modified>
  <cp:category/>
  <cp:version/>
  <cp:contentType/>
  <cp:contentStatus/>
</cp:coreProperties>
</file>